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3.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Ordnungsamt\41.1\Jagd-Fischerei\Jagd\Abschusszahlen\Abschussplan_Streckenlisten 2022\"/>
    </mc:Choice>
  </mc:AlternateContent>
  <bookViews>
    <workbookView xWindow="120" yWindow="75" windowWidth="15180" windowHeight="9345" activeTab="6"/>
  </bookViews>
  <sheets>
    <sheet name="Revierdaten" sheetId="13" r:id="rId1"/>
    <sheet name="Streckenliste l" sheetId="1" state="hidden" r:id="rId2"/>
    <sheet name="Streckenliste_l" sheetId="11" r:id="rId3"/>
    <sheet name="Streckenliste_ll" sheetId="2" r:id="rId4"/>
    <sheet name="Weitere Angaben" sheetId="12" r:id="rId5"/>
    <sheet name="Plan Hochwild" sheetId="17" r:id="rId6"/>
    <sheet name="Kormoran" sheetId="16" r:id="rId7"/>
  </sheets>
  <calcPr calcId="162913"/>
</workbook>
</file>

<file path=xl/calcChain.xml><?xml version="1.0" encoding="utf-8"?>
<calcChain xmlns="http://schemas.openxmlformats.org/spreadsheetml/2006/main">
  <c r="H46" i="17" l="1"/>
  <c r="G46" i="17"/>
  <c r="F46" i="17"/>
  <c r="E46" i="17"/>
  <c r="D46" i="17"/>
  <c r="C46" i="17"/>
  <c r="H40" i="17"/>
  <c r="G40" i="17"/>
  <c r="F40" i="17"/>
  <c r="E40" i="17"/>
  <c r="D40" i="17"/>
  <c r="C40" i="17"/>
  <c r="I39" i="17"/>
  <c r="H34" i="17"/>
  <c r="G34" i="17"/>
  <c r="F34" i="17"/>
  <c r="E34" i="17"/>
  <c r="D34" i="17"/>
  <c r="C34" i="17"/>
  <c r="H28" i="17"/>
  <c r="G28" i="17"/>
  <c r="F28" i="17"/>
  <c r="E28" i="17"/>
  <c r="D28" i="17"/>
  <c r="C28" i="17"/>
  <c r="H21" i="17"/>
  <c r="G21" i="17"/>
  <c r="F21" i="17"/>
  <c r="E21" i="17"/>
  <c r="D21" i="17"/>
  <c r="C21" i="17"/>
  <c r="D2" i="12"/>
  <c r="I3" i="13"/>
  <c r="I2" i="16"/>
  <c r="G2" i="16"/>
  <c r="I14" i="16"/>
  <c r="G14" i="16"/>
  <c r="E14" i="16"/>
  <c r="C14" i="16"/>
  <c r="E11" i="16"/>
  <c r="A11" i="16"/>
  <c r="A8" i="16"/>
  <c r="A5" i="16"/>
  <c r="E5" i="16"/>
  <c r="E26" i="2"/>
  <c r="F26" i="2"/>
  <c r="G26" i="2"/>
  <c r="H26" i="2"/>
  <c r="I26" i="2"/>
  <c r="J26" i="2"/>
  <c r="K26" i="2"/>
  <c r="L26" i="2"/>
  <c r="M26" i="2"/>
  <c r="N26" i="2"/>
  <c r="O26" i="2"/>
  <c r="P26" i="2"/>
  <c r="Q26" i="2"/>
  <c r="R26" i="2"/>
  <c r="S26" i="2"/>
  <c r="T26" i="2"/>
  <c r="U26" i="2"/>
  <c r="V26" i="2"/>
  <c r="W26" i="2"/>
  <c r="X26" i="2"/>
  <c r="Y26" i="2"/>
  <c r="Z26" i="2"/>
  <c r="AA26" i="2"/>
  <c r="AB26" i="2"/>
  <c r="AC26" i="2"/>
  <c r="AD26" i="2"/>
  <c r="AE26" i="2"/>
  <c r="AF26" i="2"/>
  <c r="AG26" i="2"/>
  <c r="AH26" i="2"/>
  <c r="AI26" i="2"/>
  <c r="AJ26" i="2"/>
  <c r="E27" i="2"/>
  <c r="F27" i="2"/>
  <c r="G27" i="2"/>
  <c r="H27" i="2"/>
  <c r="I27" i="2"/>
  <c r="J27" i="2"/>
  <c r="K27" i="2"/>
  <c r="L27" i="2"/>
  <c r="M27" i="2"/>
  <c r="N27" i="2"/>
  <c r="O27" i="2"/>
  <c r="P27" i="2"/>
  <c r="Q27" i="2"/>
  <c r="R27" i="2"/>
  <c r="S27" i="2"/>
  <c r="T27" i="2"/>
  <c r="U27" i="2"/>
  <c r="V27" i="2"/>
  <c r="W27" i="2"/>
  <c r="X27" i="2"/>
  <c r="Y27" i="2"/>
  <c r="Z27" i="2"/>
  <c r="AA27" i="2"/>
  <c r="AB27" i="2"/>
  <c r="AC27" i="2"/>
  <c r="AD27" i="2"/>
  <c r="AE27" i="2"/>
  <c r="AF27" i="2"/>
  <c r="AG27" i="2"/>
  <c r="AH27" i="2"/>
  <c r="AI27" i="2"/>
  <c r="AJ27"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E29" i="2"/>
  <c r="F29" i="2"/>
  <c r="G29" i="2"/>
  <c r="H29"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F51" i="11"/>
  <c r="G51" i="11"/>
  <c r="H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AG51" i="11"/>
  <c r="AH51" i="11"/>
  <c r="AI51" i="11"/>
  <c r="AJ51" i="11"/>
  <c r="AK51" i="11"/>
  <c r="AL51" i="1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E52" i="11"/>
  <c r="E53" i="11"/>
  <c r="E54" i="11"/>
  <c r="D28" i="2"/>
  <c r="D27" i="2"/>
  <c r="D26" i="2"/>
  <c r="D29" i="2"/>
  <c r="H49" i="16"/>
  <c r="E51" i="11"/>
  <c r="W1" i="11"/>
  <c r="U1" i="2"/>
</calcChain>
</file>

<file path=xl/sharedStrings.xml><?xml version="1.0" encoding="utf-8"?>
<sst xmlns="http://schemas.openxmlformats.org/spreadsheetml/2006/main" count="401" uniqueCount="197">
  <si>
    <t>Teil I: Abschußplanpflichtiges Wild</t>
  </si>
  <si>
    <t>Tag der Auffindung</t>
  </si>
  <si>
    <t>Gewicht in kg</t>
  </si>
  <si>
    <t>Böcke</t>
  </si>
  <si>
    <t>Kitze</t>
  </si>
  <si>
    <t>männlich</t>
  </si>
  <si>
    <t>weiblich</t>
  </si>
  <si>
    <t>l</t>
  </si>
  <si>
    <t>lla</t>
  </si>
  <si>
    <t>llb</t>
  </si>
  <si>
    <t>lll</t>
  </si>
  <si>
    <t>Hirsche</t>
  </si>
  <si>
    <t>Tiere</t>
  </si>
  <si>
    <t>Schmaltiere</t>
  </si>
  <si>
    <t>Kälber</t>
  </si>
  <si>
    <t>Geißen</t>
  </si>
  <si>
    <t>Widder</t>
  </si>
  <si>
    <t>Schafe</t>
  </si>
  <si>
    <t>Lämmer</t>
  </si>
  <si>
    <t>Lfd.</t>
  </si>
  <si>
    <t>Nr.</t>
  </si>
  <si>
    <t>wild</t>
  </si>
  <si>
    <t>Auer-</t>
  </si>
  <si>
    <t>Birk-</t>
  </si>
  <si>
    <t>Geißen/Schmalr.</t>
  </si>
  <si>
    <t>Gesamtsumme (E + V + VV)</t>
  </si>
  <si>
    <t>Summe der Verkehrsverluste (VV)</t>
  </si>
  <si>
    <t>Teil lI: Nicht abschußplanpflichtiges Wild</t>
  </si>
  <si>
    <t>Keiler</t>
  </si>
  <si>
    <t>Bachen</t>
  </si>
  <si>
    <t>Überläufer</t>
  </si>
  <si>
    <t>Frischlinge</t>
  </si>
  <si>
    <t>29. Höckerschwan</t>
  </si>
  <si>
    <t>Summe des erlegten Wildes (E)</t>
  </si>
  <si>
    <t>Rehwild</t>
  </si>
  <si>
    <t>Damwild</t>
  </si>
  <si>
    <t>Sikawild</t>
  </si>
  <si>
    <t>Gamswild</t>
  </si>
  <si>
    <t>Muffelwild</t>
  </si>
  <si>
    <t>Rotwild</t>
  </si>
  <si>
    <t xml:space="preserve">     Eigenjagdbezirk</t>
  </si>
  <si>
    <t>Summe des erlegten
Wildes (E)</t>
  </si>
  <si>
    <t>Summe des verendeten
Wildes - ohne Verkehr - (V)</t>
  </si>
  <si>
    <t>Summe der
Verkehrsverluste (VV)</t>
  </si>
  <si>
    <t>Gesamtsumme
(E + V + VV)</t>
  </si>
  <si>
    <t>Sollabschuß laut Abschußplan,
bei 3-jährigem Plan die Gesamtzahl</t>
  </si>
  <si>
    <t>Summe des verendeten Wildes
- ohne Verkehrsverluste - (V)</t>
  </si>
  <si>
    <t>PLZ, Ort</t>
  </si>
  <si>
    <t>Gemeinde</t>
  </si>
  <si>
    <t>Bezeichnung des Jagdbezirks</t>
  </si>
  <si>
    <t xml:space="preserve">     Gemeinschaftlicher Jagdbezirk</t>
  </si>
  <si>
    <t>(einschl. Wasserflächen und befriedeter Bezirke)</t>
  </si>
  <si>
    <t>ggf. Namen der Mitpächter</t>
  </si>
  <si>
    <t>Streckenliste für das Jagdjahr</t>
  </si>
  <si>
    <t>Name des Jagdausübungsberechtigten</t>
  </si>
  <si>
    <t>Der Jagdbezirk</t>
  </si>
  <si>
    <t xml:space="preserve">       (z.B. Rotwildgebiet Odenwald, Damwildvorkommen Bodanrück, ...)          </t>
  </si>
  <si>
    <t>Feldhase</t>
  </si>
  <si>
    <t>Wildkaninchen</t>
  </si>
  <si>
    <t>Rotfuchs</t>
  </si>
  <si>
    <t>Dachs</t>
  </si>
  <si>
    <t>Steinmarder</t>
  </si>
  <si>
    <t>Baummarder</t>
  </si>
  <si>
    <t>Iltis</t>
  </si>
  <si>
    <t>Hermelin</t>
  </si>
  <si>
    <t>Waschbär</t>
  </si>
  <si>
    <t>Marderhund</t>
  </si>
  <si>
    <t>Nutria</t>
  </si>
  <si>
    <t>Fasan</t>
  </si>
  <si>
    <t>Waldschnepfe</t>
  </si>
  <si>
    <t>Ringeltaube</t>
  </si>
  <si>
    <t>Türkentaube</t>
  </si>
  <si>
    <t>Höckerschwan</t>
  </si>
  <si>
    <t>Stockente</t>
  </si>
  <si>
    <t>Tafelente</t>
  </si>
  <si>
    <t>Reiherente</t>
  </si>
  <si>
    <t>Krickente</t>
  </si>
  <si>
    <t>Bläßhuhn</t>
  </si>
  <si>
    <t>Schwarzwild</t>
  </si>
  <si>
    <t>Tag der Erlegung /</t>
  </si>
  <si>
    <t>Todesursache:</t>
  </si>
  <si>
    <t>Verkehrsverlust = VV</t>
  </si>
  <si>
    <t>erlegt = E</t>
  </si>
  <si>
    <t>verendet aufgefunden = V</t>
  </si>
  <si>
    <t>verendet aufgefund. = V</t>
  </si>
  <si>
    <t>Name des Eigentümers bzw. Name der Jagdgenossenschaft</t>
  </si>
  <si>
    <t>Mink</t>
  </si>
  <si>
    <t>Schnatterente</t>
  </si>
  <si>
    <t>Pfeifente</t>
  </si>
  <si>
    <t>Graugans</t>
  </si>
  <si>
    <t>Kanadagans</t>
  </si>
  <si>
    <t>Nilgans</t>
  </si>
  <si>
    <t>Rabenkrähe</t>
  </si>
  <si>
    <t>Elster</t>
  </si>
  <si>
    <t>Teil I: Abschußplanpflichtiges Wild und Schwarzwild</t>
  </si>
  <si>
    <t>Sollabschuß laut Abschußplan</t>
  </si>
  <si>
    <t>Kokzidiose (Hase)</t>
  </si>
  <si>
    <t>Hasenseuche (EBHS)</t>
  </si>
  <si>
    <t>Tularämie</t>
  </si>
  <si>
    <t>Myxomatose</t>
  </si>
  <si>
    <t>Chinaseuche (RHD)</t>
  </si>
  <si>
    <t>Tuberkulose</t>
  </si>
  <si>
    <t>Staupe</t>
  </si>
  <si>
    <t>Räude</t>
  </si>
  <si>
    <t>Wildkrankheiten</t>
  </si>
  <si>
    <t>Wildkatze</t>
  </si>
  <si>
    <t>Wanderfalke</t>
  </si>
  <si>
    <t>Rostgans</t>
  </si>
  <si>
    <t>Rebhuhn</t>
  </si>
  <si>
    <t>Luchs</t>
  </si>
  <si>
    <t>Kormoran</t>
  </si>
  <si>
    <t>Hohltaube</t>
  </si>
  <si>
    <t>Haselhuhn</t>
  </si>
  <si>
    <t>Habicht</t>
  </si>
  <si>
    <t>Auerwild</t>
  </si>
  <si>
    <t>Beobachtung im Revier</t>
  </si>
  <si>
    <t>Anzahl Fallwild</t>
  </si>
  <si>
    <t>Weitere Angaben zu Wildarten</t>
  </si>
  <si>
    <t>Untere Jagdbehörde</t>
  </si>
  <si>
    <t>Straße, Hausnummer</t>
  </si>
  <si>
    <t>alt*</t>
  </si>
  <si>
    <t>jung**</t>
  </si>
  <si>
    <t>* älter als ein Jahr   ** jünger als ein Jahr</t>
  </si>
  <si>
    <t xml:space="preserve">gehört zum Hegering </t>
  </si>
  <si>
    <t>Gesamtgröße des Jagdreviers:</t>
  </si>
  <si>
    <t>davon</t>
  </si>
  <si>
    <t>Wald</t>
  </si>
  <si>
    <t>Feld</t>
  </si>
  <si>
    <t>Wasser</t>
  </si>
  <si>
    <t xml:space="preserve">     ist Mitglied im Schwarzwildring</t>
  </si>
  <si>
    <t xml:space="preserve">     ist Mitglied der Hegegemeinschaft</t>
  </si>
  <si>
    <t xml:space="preserve">     hat Flächen im Wildgebiet</t>
  </si>
  <si>
    <t>/</t>
  </si>
  <si>
    <t>Revier:</t>
  </si>
  <si>
    <t>Land-/Stadtkreis</t>
  </si>
  <si>
    <t>Einlegeblatt Kormoran für das Jagdjahr</t>
  </si>
  <si>
    <t>Summe der erlegten Kormorane:</t>
  </si>
  <si>
    <t>Erlegungsdatum</t>
  </si>
  <si>
    <t>Gewässer/Gewässerart</t>
  </si>
  <si>
    <t>Ringnummer</t>
  </si>
  <si>
    <t>Anzahl</t>
  </si>
  <si>
    <t>im Zeitraum vom 16. August 20</t>
  </si>
  <si>
    <t>bis 15. März 20</t>
  </si>
  <si>
    <t xml:space="preserve">Gemäß der Kormoranverordnung wurden folgende Abschüsse von Kormoranen </t>
  </si>
  <si>
    <t>durchgeführt</t>
  </si>
  <si>
    <t>Revier</t>
  </si>
  <si>
    <t>Geißen/Schmalrehe</t>
  </si>
  <si>
    <t>Landratsamt Konstanz</t>
  </si>
  <si>
    <t>Benediktinerplatz 1</t>
  </si>
  <si>
    <t>78467 Konstanz</t>
  </si>
  <si>
    <t>Einjähriger Abschußplan für Hochwild</t>
  </si>
  <si>
    <t>Revierbezeichnung:</t>
  </si>
  <si>
    <t>Vorjahr</t>
  </si>
  <si>
    <t>Planungsjahr</t>
  </si>
  <si>
    <t xml:space="preserve">     
   </t>
  </si>
  <si>
    <t>Eigenjagdbzirk</t>
  </si>
  <si>
    <t>bestätigt/ festgesetzt</t>
  </si>
  <si>
    <t>erlegt</t>
  </si>
  <si>
    <t>verendetes Wild
+ Verkehrsverluste</t>
  </si>
  <si>
    <t>vor Beginn der Jagdzeit gefallenes Jungwild</t>
  </si>
  <si>
    <t>beantragt</t>
  </si>
  <si>
    <t>gemeinschaftlicher Jagdbezirk</t>
  </si>
  <si>
    <t>Abschußplan aufgestellt:</t>
  </si>
  <si>
    <t>Wildart</t>
  </si>
  <si>
    <t>Ort, Datum</t>
  </si>
  <si>
    <t>Plan</t>
  </si>
  <si>
    <t>Vollzug Vorjahr</t>
  </si>
  <si>
    <t>aktuell</t>
  </si>
  <si>
    <t>bestätigt/</t>
  </si>
  <si>
    <t>Fallwild</t>
  </si>
  <si>
    <t>Jungwild</t>
  </si>
  <si>
    <t>festgesetzt</t>
  </si>
  <si>
    <t>Klasse l</t>
  </si>
  <si>
    <t>Unterschrift(en) des/der Jagdausübungsberechtigten</t>
  </si>
  <si>
    <t>Klasse lla</t>
  </si>
  <si>
    <t>Bei verpachtetem Eigenjagdbezirk:</t>
  </si>
  <si>
    <t>Klasse llb</t>
  </si>
  <si>
    <t>Einverständnis Verpächter</t>
  </si>
  <si>
    <t>Klasse lll</t>
  </si>
  <si>
    <t xml:space="preserve"> - eventuell Stellungnahme Verpächter</t>
  </si>
  <si>
    <t>Tiere/ Schmaltiere</t>
  </si>
  <si>
    <t>insgesamt</t>
  </si>
  <si>
    <t>Unterschrift Verpächter</t>
  </si>
  <si>
    <t>Tiere/</t>
  </si>
  <si>
    <t>Bei gemeinschaftlichem Jagdbezirk:</t>
  </si>
  <si>
    <t>Einverstanden</t>
  </si>
  <si>
    <t xml:space="preserve"> - eventuell Stellungnahmen von Jagdgenossen,
   ggf. auf gesondertem Blatt</t>
  </si>
  <si>
    <t>Unterschrift Jagdvorstand</t>
  </si>
  <si>
    <t>Unterschriften Mitglieder der Jagdgenossenschaft</t>
  </si>
  <si>
    <t>bestätigt/festgesetzt.</t>
  </si>
  <si>
    <t>Konstanz, den</t>
  </si>
  <si>
    <t>Untere Jagdbehörde Landratsamt Konstanz</t>
  </si>
  <si>
    <t>Siegel</t>
  </si>
  <si>
    <t xml:space="preserve">Unterschriftt Jagdausübungsberechtigter: </t>
  </si>
  <si>
    <t xml:space="preserve">Unterschrift Jagdausübungsberechtigter: </t>
  </si>
  <si>
    <t>2021/2022</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</si>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</sst>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8"/>
      <name val="Arial"/>
      <family val="2"/>
    </font>
    <font>
      <sz val="7"/>
      <name val="Arial"/>
      <family val="2"/>
    </font>
    <font>
      <b/>
      <sz val="10"/>
      <name val="Arial"/>
      <family val="2"/>
    </font>
    <font>
      <b/>
      <sz val="12"/>
      <name val="Arial"/>
      <family val="2"/>
    </font>
    <font>
      <sz val="9"/>
      <name val="Arial"/>
      <family val="2"/>
    </font>
    <font>
      <sz val="10"/>
      <name val="Arial"/>
      <family val="2"/>
    </font>
    <font>
      <sz val="12"/>
      <name val="Arial"/>
      <family val="2"/>
    </font>
    <font>
      <b/>
      <sz val="14"/>
      <name val="Arial"/>
      <family val="2"/>
    </font>
    <font>
      <sz val="14"/>
      <name val="Arial"/>
      <family val="2"/>
    </font>
    <font>
      <sz val="11"/>
      <name val="Arial"/>
      <family val="2"/>
    </font>
    <font>
      <b/>
      <sz val="16"/>
      <name val="Arial"/>
      <family val="2"/>
    </font>
    <font>
      <vertAlign val="superscript"/>
      <sz val="8"/>
      <name val="Arial"/>
      <family val="2"/>
    </font>
    <font>
      <sz val="18"/>
      <name val="Arial"/>
      <family val="2"/>
    </font>
    <font>
      <sz val="16"/>
      <name val="Arial"/>
      <family val="2"/>
    </font>
    <font>
      <sz val="8"/>
      <name val="Arial"/>
      <family val="2"/>
    </font>
    <font>
      <b/>
      <sz val="11"/>
      <name val="Arial"/>
      <family val="2"/>
    </font>
    <font>
      <b/>
      <sz val="9"/>
      <name val="Arial"/>
      <family val="2"/>
    </font>
    <font>
      <b/>
      <sz val="22"/>
      <name val="Arial"/>
      <family val="2"/>
    </font>
    <font>
      <b/>
      <sz val="10"/>
      <color rgb="FFFF0000"/>
      <name val="Arial"/>
      <family val="2"/>
    </font>
    <font>
      <sz val="8"/>
      <color rgb="FF000000"/>
      <name val="Tahoma"/>
      <family val="2"/>
    </font>
  </fonts>
  <fills count="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78">
    <border>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dotted">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dotted">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s>
  <cellStyleXfs count="2">
    <xf numFmtId="0" fontId="0" fillId="0" borderId="0"/>
    <xf numFmtId="0" fontId="6" fillId="0" borderId="0"/>
  </cellStyleXfs>
  <cellXfs count="485">
    <xf numFmtId="0" fontId="0" fillId="0" borderId="0" xfId="0"/>
    <xf numFmtId="0" fontId="0" fillId="0" borderId="0" xfId="0" applyAlignment="1">
      <alignment horizontal="center"/>
    </xf>
    <xf numFmtId="0" fontId="4" fillId="0" borderId="0" xfId="0" applyFont="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 fillId="0" borderId="0" xfId="0" applyFont="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0" borderId="0" xfId="0" applyFont="1"/>
    <xf numFmtId="0" fontId="0" fillId="0" borderId="15" xfId="0" applyBorder="1" applyAlignment="1">
      <alignment horizontal="center"/>
    </xf>
    <xf numFmtId="0" fontId="0" fillId="0" borderId="16" xfId="0" applyBorder="1" applyAlignment="1">
      <alignment horizontal="center"/>
    </xf>
    <xf numFmtId="0" fontId="0" fillId="2" borderId="14" xfId="0" applyFill="1" applyBorder="1" applyAlignment="1">
      <alignment horizontal="center"/>
    </xf>
    <xf numFmtId="0" fontId="0" fillId="2" borderId="16" xfId="0"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21" xfId="0" applyFont="1" applyBorder="1" applyAlignment="1">
      <alignment horizontal="center"/>
    </xf>
    <xf numFmtId="0" fontId="1" fillId="0" borderId="0" xfId="0" applyFont="1" applyAlignment="1">
      <alignment horizontal="center"/>
    </xf>
    <xf numFmtId="0" fontId="1" fillId="0" borderId="22" xfId="0" applyFont="1" applyBorder="1" applyAlignment="1">
      <alignment horizontal="center"/>
    </xf>
    <xf numFmtId="0" fontId="1" fillId="0" borderId="22" xfId="0" applyFont="1" applyBorder="1" applyAlignment="1">
      <alignment horizontal="left"/>
    </xf>
    <xf numFmtId="0" fontId="1" fillId="0" borderId="23" xfId="0" applyFont="1" applyBorder="1" applyAlignment="1">
      <alignment horizontal="center"/>
    </xf>
    <xf numFmtId="0" fontId="1" fillId="0" borderId="23" xfId="0" applyFont="1" applyBorder="1" applyAlignment="1">
      <alignment horizontal="left"/>
    </xf>
    <xf numFmtId="0" fontId="1" fillId="0" borderId="24" xfId="0" applyFont="1" applyBorder="1" applyAlignment="1">
      <alignment horizontal="center"/>
    </xf>
    <xf numFmtId="0" fontId="1" fillId="0" borderId="25" xfId="0" applyFont="1" applyBorder="1" applyAlignment="1">
      <alignment horizontal="center"/>
    </xf>
    <xf numFmtId="0" fontId="12" fillId="0" borderId="0" xfId="0" applyFont="1" applyAlignment="1">
      <alignment horizontal="right"/>
    </xf>
    <xf numFmtId="0" fontId="6" fillId="0" borderId="0" xfId="1"/>
    <xf numFmtId="0" fontId="6" fillId="0" borderId="0" xfId="1" applyFont="1"/>
    <xf numFmtId="0" fontId="3" fillId="0" borderId="0" xfId="1" applyFont="1"/>
    <xf numFmtId="0" fontId="6" fillId="0" borderId="0" xfId="1" applyBorder="1"/>
    <xf numFmtId="0" fontId="1" fillId="0" borderId="0" xfId="1" applyFont="1" applyAlignment="1">
      <alignment vertical="top"/>
    </xf>
    <xf numFmtId="0" fontId="4" fillId="0" borderId="0" xfId="1" applyFont="1" applyBorder="1"/>
    <xf numFmtId="0" fontId="4" fillId="0" borderId="0" xfId="1" applyFont="1" applyBorder="1" applyAlignment="1">
      <alignment horizontal="right"/>
    </xf>
    <xf numFmtId="0" fontId="1" fillId="0" borderId="0" xfId="1" applyFont="1" applyBorder="1" applyAlignment="1">
      <alignment vertical="top"/>
    </xf>
    <xf numFmtId="0" fontId="10" fillId="0" borderId="0" xfId="1" applyFont="1" applyBorder="1" applyAlignment="1"/>
    <xf numFmtId="0" fontId="10" fillId="0" borderId="0" xfId="1" applyFont="1" applyBorder="1"/>
    <xf numFmtId="49" fontId="2" fillId="0" borderId="0" xfId="1" applyNumberFormat="1" applyFont="1" applyBorder="1" applyAlignment="1">
      <alignment vertical="top"/>
    </xf>
    <xf numFmtId="0" fontId="2" fillId="0" borderId="0" xfId="1" applyFont="1" applyBorder="1" applyAlignment="1">
      <alignment vertical="top"/>
    </xf>
    <xf numFmtId="0" fontId="3" fillId="0" borderId="0" xfId="1" applyFont="1" applyBorder="1"/>
    <xf numFmtId="49" fontId="6" fillId="0" borderId="0" xfId="1" applyNumberFormat="1" applyBorder="1"/>
    <xf numFmtId="49" fontId="6" fillId="0" borderId="0" xfId="1" applyNumberFormat="1"/>
    <xf numFmtId="0" fontId="1" fillId="0" borderId="0" xfId="1" applyFont="1" applyAlignment="1">
      <alignment horizontal="left" vertical="top"/>
    </xf>
    <xf numFmtId="0" fontId="1" fillId="0" borderId="0" xfId="1" applyFont="1"/>
    <xf numFmtId="0" fontId="6" fillId="0" borderId="0" xfId="0" applyFont="1" applyAlignment="1">
      <alignment horizontal="left"/>
    </xf>
    <xf numFmtId="0" fontId="5" fillId="0" borderId="0" xfId="0" applyFont="1" applyAlignment="1">
      <alignment horizontal="left"/>
    </xf>
    <xf numFmtId="0" fontId="1" fillId="0" borderId="0" xfId="1" applyFont="1" applyBorder="1"/>
    <xf numFmtId="0" fontId="6" fillId="0" borderId="0" xfId="0" applyFont="1" applyAlignment="1">
      <alignment horizontal="right"/>
    </xf>
    <xf numFmtId="0" fontId="6" fillId="0" borderId="0" xfId="1" applyBorder="1" applyAlignment="1">
      <alignment horizontal="center"/>
    </xf>
    <xf numFmtId="0" fontId="8" fillId="0" borderId="0" xfId="1" applyFont="1" applyAlignment="1">
      <alignment horizontal="right"/>
    </xf>
    <xf numFmtId="0" fontId="7" fillId="0" borderId="0" xfId="1" applyFont="1"/>
    <xf numFmtId="0" fontId="7" fillId="0" borderId="0" xfId="1" applyFont="1" applyAlignment="1">
      <alignment horizontal="right" vertical="center"/>
    </xf>
    <xf numFmtId="0" fontId="7" fillId="0" borderId="0" xfId="1" applyFont="1" applyBorder="1"/>
    <xf numFmtId="0" fontId="7" fillId="0" borderId="26" xfId="1" applyFont="1" applyBorder="1"/>
    <xf numFmtId="0" fontId="6" fillId="0" borderId="27" xfId="1" applyBorder="1"/>
    <xf numFmtId="0" fontId="6" fillId="0" borderId="28" xfId="1" applyBorder="1"/>
    <xf numFmtId="0" fontId="7" fillId="0" borderId="29" xfId="1" applyFont="1" applyBorder="1"/>
    <xf numFmtId="0" fontId="7" fillId="0" borderId="30" xfId="1" applyFont="1" applyBorder="1"/>
    <xf numFmtId="0" fontId="7" fillId="0" borderId="6" xfId="1" applyFont="1" applyBorder="1"/>
    <xf numFmtId="0" fontId="7" fillId="0" borderId="30" xfId="1" applyFont="1" applyBorder="1" applyAlignment="1">
      <alignment horizontal="center"/>
    </xf>
    <xf numFmtId="0" fontId="7" fillId="0" borderId="30" xfId="1" applyFont="1" applyBorder="1" applyAlignment="1">
      <alignment horizontal="right"/>
    </xf>
    <xf numFmtId="0" fontId="7" fillId="0" borderId="31" xfId="1" applyFont="1" applyBorder="1"/>
    <xf numFmtId="0" fontId="7" fillId="0" borderId="32" xfId="1" applyFont="1" applyBorder="1"/>
    <xf numFmtId="0" fontId="6" fillId="0" borderId="8" xfId="1" applyFont="1" applyBorder="1" applyAlignment="1">
      <alignment vertical="center"/>
    </xf>
    <xf numFmtId="0" fontId="7" fillId="0" borderId="0" xfId="1" applyFont="1" applyBorder="1" applyAlignment="1">
      <alignment horizontal="left"/>
    </xf>
    <xf numFmtId="0" fontId="6" fillId="0" borderId="8" xfId="1" applyFont="1" applyBorder="1" applyAlignment="1">
      <alignment horizontal="center" vertical="center"/>
    </xf>
    <xf numFmtId="0" fontId="4" fillId="0" borderId="0" xfId="1" applyFont="1" applyAlignment="1" applyProtection="1">
      <alignment vertical="top"/>
    </xf>
    <xf numFmtId="0" fontId="6" fillId="0" borderId="0" xfId="1" applyProtection="1"/>
    <xf numFmtId="0" fontId="0" fillId="0" borderId="0" xfId="0" applyProtection="1"/>
    <xf numFmtId="0" fontId="1" fillId="4" borderId="0" xfId="1" applyFont="1" applyFill="1" applyAlignment="1" applyProtection="1">
      <alignment horizontal="left" vertical="top"/>
    </xf>
    <xf numFmtId="0" fontId="4" fillId="0" borderId="33" xfId="1" applyFont="1" applyBorder="1" applyAlignment="1" applyProtection="1">
      <alignment vertical="top"/>
    </xf>
    <xf numFmtId="0" fontId="6" fillId="0" borderId="34" xfId="1" applyFont="1" applyBorder="1" applyAlignment="1" applyProtection="1">
      <alignment horizontal="center" vertical="center" wrapText="1"/>
    </xf>
    <xf numFmtId="0" fontId="6" fillId="0" borderId="3" xfId="1" applyFont="1" applyBorder="1" applyAlignment="1" applyProtection="1">
      <alignment horizontal="left" vertical="center"/>
    </xf>
    <xf numFmtId="0" fontId="6" fillId="0" borderId="3" xfId="1" applyFont="1" applyFill="1" applyBorder="1" applyAlignment="1" applyProtection="1">
      <alignment horizontal="left" vertical="center"/>
    </xf>
    <xf numFmtId="0" fontId="6" fillId="0" borderId="3" xfId="1" applyBorder="1" applyAlignment="1" applyProtection="1">
      <alignment horizontal="left" vertical="center"/>
    </xf>
    <xf numFmtId="0" fontId="6" fillId="0" borderId="0" xfId="1" applyFont="1" applyProtection="1"/>
    <xf numFmtId="0" fontId="6" fillId="0" borderId="9" xfId="1" applyBorder="1" applyAlignment="1" applyProtection="1">
      <alignment horizontal="left" vertical="center"/>
    </xf>
    <xf numFmtId="0" fontId="6" fillId="0" borderId="35" xfId="1" applyFont="1" applyBorder="1" applyProtection="1"/>
    <xf numFmtId="0" fontId="6" fillId="0" borderId="36" xfId="1" applyBorder="1" applyProtection="1"/>
    <xf numFmtId="0" fontId="6" fillId="0" borderId="37" xfId="1" applyFont="1" applyBorder="1" applyProtection="1"/>
    <xf numFmtId="0" fontId="6" fillId="0" borderId="38" xfId="1" applyBorder="1" applyProtection="1"/>
    <xf numFmtId="0" fontId="6" fillId="0" borderId="39" xfId="1" applyFont="1" applyBorder="1" applyProtection="1"/>
    <xf numFmtId="0" fontId="6" fillId="0" borderId="40" xfId="1" applyBorder="1" applyProtection="1"/>
    <xf numFmtId="0" fontId="7" fillId="0" borderId="41" xfId="1" applyFont="1" applyBorder="1" applyProtection="1">
      <protection locked="0"/>
    </xf>
    <xf numFmtId="0" fontId="7" fillId="0" borderId="4" xfId="0" applyFont="1" applyBorder="1" applyAlignment="1" applyProtection="1">
      <alignment horizontal="center" vertical="center"/>
      <protection locked="0"/>
    </xf>
    <xf numFmtId="0" fontId="6" fillId="0" borderId="14" xfId="0" applyFont="1" applyBorder="1" applyAlignment="1" applyProtection="1">
      <alignment horizontal="right" vertical="center"/>
      <protection locked="0"/>
    </xf>
    <xf numFmtId="0" fontId="6" fillId="0" borderId="13" xfId="0" applyFont="1" applyBorder="1" applyAlignment="1" applyProtection="1">
      <alignment horizontal="right" vertical="center"/>
      <protection locked="0"/>
    </xf>
    <xf numFmtId="0" fontId="6" fillId="0" borderId="15" xfId="0" applyFont="1" applyBorder="1" applyAlignment="1" applyProtection="1">
      <alignment horizontal="right" vertical="center"/>
      <protection locked="0"/>
    </xf>
    <xf numFmtId="0" fontId="6" fillId="0" borderId="16" xfId="0" applyFont="1" applyBorder="1" applyAlignment="1" applyProtection="1">
      <alignment horizontal="right" vertical="center"/>
      <protection locked="0"/>
    </xf>
    <xf numFmtId="0" fontId="7" fillId="0" borderId="42" xfId="0" applyFont="1" applyBorder="1" applyAlignment="1" applyProtection="1">
      <alignment horizontal="center" vertical="center"/>
      <protection locked="0"/>
    </xf>
    <xf numFmtId="0" fontId="7" fillId="0" borderId="42"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7" fillId="0" borderId="43" xfId="0" applyFont="1" applyBorder="1" applyAlignment="1" applyProtection="1">
      <alignment horizontal="center" vertical="center"/>
      <protection locked="0"/>
    </xf>
    <xf numFmtId="0" fontId="7" fillId="0" borderId="6" xfId="0" applyFont="1" applyBorder="1" applyAlignment="1" applyProtection="1">
      <alignment vertical="center"/>
      <protection locked="0"/>
    </xf>
    <xf numFmtId="0" fontId="7" fillId="0" borderId="8"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7" fillId="0" borderId="3"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38"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37" xfId="0" applyFont="1" applyBorder="1" applyAlignment="1" applyProtection="1">
      <alignment horizontal="center"/>
      <protection locked="0"/>
    </xf>
    <xf numFmtId="0" fontId="7" fillId="0" borderId="5" xfId="0" applyFont="1" applyBorder="1" applyAlignment="1" applyProtection="1">
      <alignment horizontal="left"/>
      <protection locked="0"/>
    </xf>
    <xf numFmtId="0" fontId="7" fillId="0" borderId="9" xfId="0" applyFont="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7" fillId="0" borderId="46"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33" xfId="0" applyFont="1" applyBorder="1" applyAlignment="1">
      <alignment horizontal="center"/>
    </xf>
    <xf numFmtId="0" fontId="7" fillId="0" borderId="34" xfId="0" applyFont="1" applyBorder="1" applyAlignment="1">
      <alignment horizontal="center"/>
    </xf>
    <xf numFmtId="0" fontId="7" fillId="0" borderId="47" xfId="0" applyFont="1" applyBorder="1" applyAlignment="1">
      <alignment horizontal="center"/>
    </xf>
    <xf numFmtId="0" fontId="7" fillId="0" borderId="4" xfId="0" applyFont="1" applyBorder="1" applyAlignment="1">
      <alignment horizontal="center"/>
    </xf>
    <xf numFmtId="0" fontId="7" fillId="0" borderId="8" xfId="0" applyFont="1" applyBorder="1" applyAlignment="1">
      <alignment horizontal="center"/>
    </xf>
    <xf numFmtId="0" fontId="7" fillId="0" borderId="48"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7" fillId="0" borderId="49" xfId="0" applyFont="1" applyBorder="1" applyAlignment="1">
      <alignment horizontal="center"/>
    </xf>
    <xf numFmtId="0" fontId="9" fillId="0" borderId="7" xfId="1" applyFont="1" applyBorder="1" applyAlignment="1" applyProtection="1">
      <alignment horizontal="left" vertical="center"/>
      <protection locked="0"/>
    </xf>
    <xf numFmtId="0" fontId="7" fillId="0" borderId="7" xfId="1" applyFont="1" applyBorder="1" applyAlignment="1" applyProtection="1">
      <alignment horizontal="center" vertical="center"/>
      <protection locked="0"/>
    </xf>
    <xf numFmtId="0" fontId="7" fillId="5" borderId="7" xfId="1" applyFont="1" applyFill="1" applyBorder="1" applyAlignment="1" applyProtection="1">
      <alignment horizontal="center" vertical="center"/>
      <protection locked="0"/>
    </xf>
    <xf numFmtId="0" fontId="7" fillId="0" borderId="10" xfId="1" applyFont="1" applyFill="1" applyBorder="1" applyAlignment="1" applyProtection="1">
      <alignment horizontal="center" vertical="center"/>
      <protection locked="0"/>
    </xf>
    <xf numFmtId="0" fontId="0" fillId="0" borderId="50" xfId="0" applyBorder="1" applyAlignment="1"/>
    <xf numFmtId="0" fontId="5" fillId="0" borderId="24" xfId="0" applyFont="1" applyBorder="1" applyAlignment="1">
      <alignment vertical="top"/>
    </xf>
    <xf numFmtId="0" fontId="0" fillId="0" borderId="51" xfId="0" applyBorder="1" applyAlignment="1"/>
    <xf numFmtId="0" fontId="0" fillId="0" borderId="52" xfId="0" applyBorder="1" applyAlignment="1"/>
    <xf numFmtId="0" fontId="0" fillId="0" borderId="25" xfId="0" applyBorder="1"/>
    <xf numFmtId="0" fontId="0" fillId="0" borderId="0" xfId="0" applyBorder="1" applyAlignment="1"/>
    <xf numFmtId="0" fontId="0" fillId="0" borderId="24" xfId="0" applyBorder="1"/>
    <xf numFmtId="0" fontId="0" fillId="0" borderId="51" xfId="0" applyBorder="1"/>
    <xf numFmtId="0" fontId="0" fillId="0" borderId="25" xfId="0" applyBorder="1" applyAlignment="1"/>
    <xf numFmtId="0" fontId="0" fillId="0" borderId="25" xfId="0" applyFill="1" applyBorder="1" applyAlignment="1" applyProtection="1">
      <alignment vertical="top" wrapText="1"/>
      <protection locked="0"/>
    </xf>
    <xf numFmtId="0" fontId="0" fillId="0" borderId="0" xfId="0" applyFill="1"/>
    <xf numFmtId="0" fontId="0" fillId="0" borderId="50" xfId="0" applyFill="1" applyBorder="1" applyAlignment="1">
      <alignment vertical="top"/>
    </xf>
    <xf numFmtId="0" fontId="4" fillId="0" borderId="25" xfId="0" applyFont="1" applyBorder="1" applyAlignment="1">
      <alignment horizontal="center"/>
    </xf>
    <xf numFmtId="0" fontId="4" fillId="0" borderId="0" xfId="0" applyFont="1" applyBorder="1"/>
    <xf numFmtId="0" fontId="4" fillId="0" borderId="50" xfId="0" applyFont="1" applyBorder="1"/>
    <xf numFmtId="0" fontId="0" fillId="0" borderId="0" xfId="0" applyFill="1" applyProtection="1">
      <protection locked="0"/>
    </xf>
    <xf numFmtId="0" fontId="0" fillId="0" borderId="0" xfId="0" applyFill="1" applyBorder="1" applyAlignment="1">
      <alignment vertical="top"/>
    </xf>
    <xf numFmtId="0" fontId="0" fillId="0" borderId="50" xfId="0" applyFill="1" applyBorder="1"/>
    <xf numFmtId="0" fontId="0" fillId="0" borderId="50" xfId="0" applyBorder="1"/>
    <xf numFmtId="0" fontId="0" fillId="0" borderId="53" xfId="0" applyBorder="1" applyAlignment="1"/>
    <xf numFmtId="0" fontId="0" fillId="0" borderId="54" xfId="0" applyBorder="1"/>
    <xf numFmtId="0" fontId="0" fillId="0" borderId="16" xfId="0" applyBorder="1" applyAlignment="1"/>
    <xf numFmtId="0" fontId="15" fillId="0" borderId="0" xfId="0" applyFont="1" applyBorder="1" applyAlignment="1">
      <alignment vertical="top"/>
    </xf>
    <xf numFmtId="0" fontId="1" fillId="0" borderId="55"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8" xfId="0" applyFont="1" applyBorder="1" applyAlignment="1">
      <alignment horizontal="center" wrapText="1"/>
    </xf>
    <xf numFmtId="0" fontId="1" fillId="0" borderId="30"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30" xfId="0" applyFont="1" applyBorder="1" applyAlignment="1">
      <alignment horizontal="center" vertical="center" wrapText="1"/>
    </xf>
    <xf numFmtId="0" fontId="5" fillId="0" borderId="29" xfId="0" applyFont="1" applyBorder="1" applyAlignment="1">
      <alignment vertical="center" wrapText="1"/>
    </xf>
    <xf numFmtId="0" fontId="5" fillId="3" borderId="29" xfId="0" applyFont="1" applyFill="1" applyBorder="1" applyAlignment="1" applyProtection="1">
      <alignment horizontal="center" vertical="center" wrapText="1"/>
      <protection locked="0"/>
    </xf>
    <xf numFmtId="0" fontId="5" fillId="3" borderId="48"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1" fillId="0" borderId="53" xfId="0" applyFont="1" applyBorder="1" applyAlignment="1">
      <alignment vertical="top"/>
    </xf>
    <xf numFmtId="0" fontId="0" fillId="0" borderId="54" xfId="0" applyBorder="1" applyAlignment="1"/>
    <xf numFmtId="0" fontId="5" fillId="0" borderId="57" xfId="0" applyFont="1" applyBorder="1" applyAlignment="1">
      <alignment vertical="center" wrapText="1"/>
    </xf>
    <xf numFmtId="0" fontId="5" fillId="3" borderId="57" xfId="0" applyFont="1" applyFill="1" applyBorder="1" applyAlignment="1" applyProtection="1">
      <alignment horizontal="center" vertical="center" wrapText="1"/>
      <protection locked="0"/>
    </xf>
    <xf numFmtId="0" fontId="5" fillId="3" borderId="4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3" fillId="0" borderId="24" xfId="0" applyFont="1" applyBorder="1" applyAlignment="1">
      <alignment vertical="center"/>
    </xf>
    <xf numFmtId="0" fontId="5" fillId="3" borderId="58" xfId="0" applyFont="1" applyFill="1" applyBorder="1" applyAlignment="1" applyProtection="1">
      <alignment horizontal="center" vertical="center" wrapText="1"/>
      <protection locked="0"/>
    </xf>
    <xf numFmtId="0" fontId="5" fillId="3" borderId="50" xfId="0" applyFont="1" applyFill="1" applyBorder="1" applyAlignment="1" applyProtection="1">
      <alignment horizontal="center" vertical="center" wrapText="1"/>
      <protection locked="0"/>
    </xf>
    <xf numFmtId="0" fontId="5" fillId="3" borderId="59" xfId="0" applyFont="1" applyFill="1" applyBorder="1" applyProtection="1">
      <protection locked="0"/>
    </xf>
    <xf numFmtId="0" fontId="5" fillId="3" borderId="0" xfId="0" applyFont="1" applyFill="1" applyBorder="1" applyProtection="1">
      <protection locked="0"/>
    </xf>
    <xf numFmtId="0" fontId="5" fillId="3" borderId="8"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4" xfId="0" applyFont="1" applyFill="1" applyBorder="1" applyProtection="1">
      <protection locked="0"/>
    </xf>
    <xf numFmtId="0" fontId="5" fillId="0" borderId="7" xfId="0" applyFont="1" applyBorder="1" applyAlignment="1">
      <alignment vertical="center" wrapText="1"/>
    </xf>
    <xf numFmtId="0" fontId="5" fillId="3" borderId="3" xfId="0" applyFont="1" applyFill="1" applyBorder="1" applyProtection="1">
      <protection locked="0"/>
    </xf>
    <xf numFmtId="0" fontId="15" fillId="0" borderId="25" xfId="0" applyFont="1" applyBorder="1" applyAlignment="1">
      <alignment vertical="top"/>
    </xf>
    <xf numFmtId="0" fontId="5" fillId="0" borderId="60" xfId="0" applyFont="1" applyBorder="1"/>
    <xf numFmtId="0" fontId="5" fillId="0" borderId="60" xfId="0" applyFont="1" applyBorder="1" applyProtection="1"/>
    <xf numFmtId="0" fontId="2" fillId="0" borderId="25" xfId="0" applyFont="1" applyBorder="1" applyAlignment="1">
      <alignment vertical="top"/>
    </xf>
    <xf numFmtId="0" fontId="5" fillId="3" borderId="57" xfId="0" applyFont="1" applyFill="1" applyBorder="1" applyProtection="1">
      <protection locked="0"/>
    </xf>
    <xf numFmtId="0" fontId="0" fillId="0" borderId="16" xfId="0" applyBorder="1"/>
    <xf numFmtId="0" fontId="5" fillId="3" borderId="50" xfId="0" applyFont="1" applyFill="1" applyBorder="1" applyProtection="1">
      <protection locked="0"/>
    </xf>
    <xf numFmtId="0" fontId="1" fillId="0" borderId="1" xfId="0" applyFont="1" applyBorder="1" applyAlignment="1">
      <alignment horizontal="center" vertical="center" wrapText="1"/>
    </xf>
    <xf numFmtId="0" fontId="5" fillId="3" borderId="2" xfId="0" applyFont="1" applyFill="1" applyBorder="1" applyProtection="1">
      <protection locked="0"/>
    </xf>
    <xf numFmtId="0" fontId="1" fillId="0" borderId="25" xfId="0" applyFont="1" applyBorder="1" applyAlignment="1">
      <alignment vertical="top"/>
    </xf>
    <xf numFmtId="0" fontId="0" fillId="0" borderId="0" xfId="0" applyBorder="1" applyAlignment="1">
      <alignment wrapText="1"/>
    </xf>
    <xf numFmtId="0" fontId="0" fillId="0" borderId="50" xfId="0" applyBorder="1" applyAlignment="1">
      <alignment wrapText="1"/>
    </xf>
    <xf numFmtId="0" fontId="0" fillId="0" borderId="24" xfId="0" applyBorder="1" applyAlignment="1"/>
    <xf numFmtId="0" fontId="3" fillId="0" borderId="25" xfId="0" applyFont="1" applyBorder="1" applyAlignment="1"/>
    <xf numFmtId="0" fontId="0" fillId="0" borderId="0" xfId="0" applyBorder="1" applyAlignment="1">
      <alignment vertical="center"/>
    </xf>
    <xf numFmtId="0" fontId="0" fillId="0" borderId="50" xfId="0" applyBorder="1" applyAlignment="1">
      <alignment vertical="center"/>
    </xf>
    <xf numFmtId="0" fontId="3" fillId="0" borderId="25" xfId="0" applyFont="1" applyBorder="1" applyAlignment="1">
      <alignment vertical="top"/>
    </xf>
    <xf numFmtId="0" fontId="0" fillId="3" borderId="50" xfId="0" applyFill="1" applyBorder="1" applyAlignment="1" applyProtection="1">
      <protection locked="0"/>
    </xf>
    <xf numFmtId="0" fontId="0" fillId="0" borderId="54" xfId="0" applyBorder="1" applyAlignment="1">
      <alignment horizontal="center"/>
    </xf>
    <xf numFmtId="0" fontId="1" fillId="0" borderId="16" xfId="0" applyFont="1" applyBorder="1" applyAlignment="1">
      <alignment horizontal="center" vertical="top"/>
    </xf>
    <xf numFmtId="0" fontId="0" fillId="0" borderId="0" xfId="0" applyBorder="1"/>
    <xf numFmtId="0" fontId="18" fillId="0" borderId="0" xfId="1" applyFont="1" applyProtection="1"/>
    <xf numFmtId="0" fontId="18" fillId="0" borderId="0" xfId="0" applyFont="1" applyProtection="1"/>
    <xf numFmtId="0" fontId="6" fillId="0" borderId="0" xfId="1" applyBorder="1" applyProtection="1">
      <protection locked="0"/>
    </xf>
    <xf numFmtId="0" fontId="0" fillId="0" borderId="0" xfId="0" applyAlignment="1"/>
    <xf numFmtId="0" fontId="6" fillId="0" borderId="0" xfId="0" applyFont="1" applyAlignment="1"/>
    <xf numFmtId="0" fontId="3" fillId="0" borderId="0" xfId="1" applyFont="1" applyProtection="1"/>
    <xf numFmtId="0" fontId="7" fillId="0" borderId="33" xfId="0" applyFont="1" applyBorder="1" applyAlignment="1" applyProtection="1">
      <alignment horizontal="right" vertical="center"/>
      <protection locked="0"/>
    </xf>
    <xf numFmtId="0" fontId="7" fillId="0" borderId="34" xfId="0" applyFont="1" applyBorder="1" applyAlignment="1" applyProtection="1">
      <alignment horizontal="right" vertical="center"/>
      <protection locked="0"/>
    </xf>
    <xf numFmtId="0" fontId="7" fillId="0" borderId="61" xfId="0" applyFont="1" applyBorder="1" applyAlignment="1" applyProtection="1">
      <alignment horizontal="right" vertical="center"/>
      <protection locked="0"/>
    </xf>
    <xf numFmtId="0" fontId="7" fillId="0" borderId="47" xfId="0" applyFont="1" applyBorder="1" applyAlignment="1" applyProtection="1">
      <alignment horizontal="right" vertical="center"/>
      <protection locked="0"/>
    </xf>
    <xf numFmtId="0" fontId="7" fillId="0" borderId="62" xfId="0"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7" fillId="0" borderId="57" xfId="0" applyFont="1" applyBorder="1" applyAlignment="1" applyProtection="1">
      <alignment horizontal="right" vertical="center"/>
      <protection locked="0"/>
    </xf>
    <xf numFmtId="0" fontId="7" fillId="0" borderId="43"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10" xfId="0" applyFont="1" applyBorder="1" applyAlignment="1" applyProtection="1">
      <alignment horizontal="right" vertical="center"/>
      <protection locked="0"/>
    </xf>
    <xf numFmtId="0" fontId="7" fillId="0" borderId="60" xfId="0" applyFont="1" applyBorder="1" applyAlignment="1" applyProtection="1">
      <alignment horizontal="right" vertical="center"/>
      <protection locked="0"/>
    </xf>
    <xf numFmtId="0" fontId="7" fillId="0" borderId="44" xfId="0" applyFont="1" applyBorder="1" applyAlignment="1" applyProtection="1">
      <alignment horizontal="right" vertical="center"/>
      <protection locked="0"/>
    </xf>
    <xf numFmtId="0" fontId="7" fillId="0" borderId="11" xfId="0"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0" fontId="7" fillId="0" borderId="13" xfId="0" applyFont="1" applyBorder="1" applyAlignment="1" applyProtection="1">
      <alignment horizontal="right" vertical="center"/>
      <protection locked="0"/>
    </xf>
    <xf numFmtId="0" fontId="7" fillId="0" borderId="63" xfId="0" applyFont="1" applyBorder="1" applyAlignment="1" applyProtection="1">
      <alignment horizontal="right" vertical="center"/>
      <protection locked="0"/>
    </xf>
    <xf numFmtId="0" fontId="7" fillId="0" borderId="64" xfId="0" applyFont="1" applyBorder="1" applyAlignment="1" applyProtection="1">
      <alignment horizontal="right" vertical="center"/>
      <protection locked="0"/>
    </xf>
    <xf numFmtId="0" fontId="7" fillId="0" borderId="15" xfId="0" applyFont="1" applyBorder="1" applyAlignment="1" applyProtection="1">
      <alignment horizontal="right" vertical="center"/>
      <protection locked="0"/>
    </xf>
    <xf numFmtId="0" fontId="6" fillId="6" borderId="14" xfId="0" applyFont="1" applyFill="1" applyBorder="1" applyAlignment="1" applyProtection="1">
      <alignment horizontal="center"/>
      <protection locked="0"/>
    </xf>
    <xf numFmtId="0" fontId="6" fillId="6" borderId="13" xfId="0" applyFont="1" applyFill="1" applyBorder="1" applyAlignment="1" applyProtection="1">
      <alignment horizontal="center"/>
      <protection locked="0"/>
    </xf>
    <xf numFmtId="0" fontId="6" fillId="6" borderId="15" xfId="0" applyFont="1" applyFill="1" applyBorder="1" applyAlignment="1" applyProtection="1">
      <alignment horizontal="center"/>
      <protection locked="0"/>
    </xf>
    <xf numFmtId="0" fontId="6" fillId="6" borderId="16" xfId="0" applyFont="1" applyFill="1" applyBorder="1" applyAlignment="1" applyProtection="1">
      <alignment horizontal="center"/>
      <protection locked="0"/>
    </xf>
    <xf numFmtId="0" fontId="6" fillId="6" borderId="54" xfId="0" applyFont="1" applyFill="1" applyBorder="1" applyAlignment="1" applyProtection="1">
      <alignment horizontal="center"/>
      <protection locked="0"/>
    </xf>
    <xf numFmtId="0" fontId="11" fillId="0" borderId="0" xfId="1" applyFont="1" applyBorder="1" applyAlignment="1" applyProtection="1">
      <alignment horizontal="center"/>
      <protection locked="0"/>
    </xf>
    <xf numFmtId="0" fontId="11" fillId="0" borderId="41" xfId="1" applyFont="1" applyBorder="1" applyAlignment="1" applyProtection="1">
      <alignment horizontal="center"/>
      <protection locked="0"/>
    </xf>
    <xf numFmtId="0" fontId="11" fillId="0" borderId="0" xfId="1" applyFont="1" applyAlignment="1">
      <alignment horizontal="center"/>
    </xf>
    <xf numFmtId="0" fontId="8" fillId="0" borderId="0" xfId="1" applyFont="1" applyAlignment="1">
      <alignment horizontal="right"/>
    </xf>
    <xf numFmtId="0" fontId="11" fillId="0" borderId="0" xfId="1" applyFont="1" applyAlignment="1" applyProtection="1">
      <alignment horizontal="left"/>
      <protection locked="0"/>
    </xf>
    <xf numFmtId="0" fontId="11" fillId="0" borderId="41" xfId="1" applyFont="1" applyBorder="1" applyAlignment="1" applyProtection="1">
      <alignment horizontal="left"/>
      <protection locked="0"/>
    </xf>
    <xf numFmtId="0" fontId="11" fillId="0" borderId="65" xfId="1" applyFont="1" applyBorder="1" applyAlignment="1" applyProtection="1">
      <alignment horizontal="left" vertical="top"/>
      <protection locked="0"/>
    </xf>
    <xf numFmtId="0" fontId="11" fillId="0" borderId="41" xfId="1" applyFont="1" applyBorder="1" applyAlignment="1" applyProtection="1">
      <alignment horizontal="left" vertical="top"/>
      <protection locked="0"/>
    </xf>
    <xf numFmtId="0" fontId="11" fillId="0" borderId="0" xfId="1" applyFont="1" applyBorder="1" applyAlignment="1" applyProtection="1">
      <alignment horizontal="right"/>
      <protection locked="0"/>
    </xf>
    <xf numFmtId="0" fontId="11" fillId="0" borderId="41" xfId="1" applyFont="1" applyBorder="1" applyAlignment="1" applyProtection="1">
      <alignment horizontal="right"/>
      <protection locked="0"/>
    </xf>
    <xf numFmtId="0" fontId="11" fillId="0" borderId="0" xfId="1" applyFont="1" applyAlignment="1" applyProtection="1">
      <alignment horizontal="right"/>
      <protection locked="0"/>
    </xf>
    <xf numFmtId="0" fontId="11" fillId="0" borderId="0" xfId="1" applyFont="1" applyBorder="1" applyAlignment="1" applyProtection="1">
      <alignment horizontal="left" vertical="top"/>
      <protection locked="0"/>
    </xf>
    <xf numFmtId="0" fontId="11" fillId="0" borderId="0" xfId="1" applyFont="1" applyBorder="1" applyAlignment="1" applyProtection="1">
      <alignment horizontal="left"/>
      <protection locked="0"/>
    </xf>
    <xf numFmtId="0" fontId="11" fillId="0" borderId="65" xfId="1" applyFont="1" applyBorder="1" applyAlignment="1" applyProtection="1">
      <alignment horizontal="left"/>
      <protection locked="0"/>
    </xf>
    <xf numFmtId="0" fontId="1" fillId="0" borderId="66" xfId="0" applyFont="1" applyBorder="1" applyAlignment="1">
      <alignment horizontal="center" textRotation="90"/>
    </xf>
    <xf numFmtId="0" fontId="1" fillId="0" borderId="50" xfId="0" applyFont="1" applyBorder="1" applyAlignment="1">
      <alignment horizontal="center" textRotation="90"/>
    </xf>
    <xf numFmtId="0" fontId="1" fillId="0" borderId="1" xfId="0" applyFont="1" applyBorder="1" applyAlignment="1">
      <alignment horizontal="center" textRotation="90"/>
    </xf>
    <xf numFmtId="0" fontId="1" fillId="0" borderId="37" xfId="0" applyFont="1" applyBorder="1" applyAlignment="1">
      <alignment horizontal="center"/>
    </xf>
    <xf numFmtId="0" fontId="1" fillId="0" borderId="38" xfId="0" applyFont="1" applyBorder="1" applyAlignment="1">
      <alignment horizontal="center"/>
    </xf>
    <xf numFmtId="0" fontId="1" fillId="0" borderId="5" xfId="0" applyFont="1" applyBorder="1" applyAlignment="1">
      <alignment horizontal="center"/>
    </xf>
    <xf numFmtId="0" fontId="1" fillId="0" borderId="24" xfId="0" applyFont="1" applyBorder="1" applyAlignment="1">
      <alignment horizontal="right"/>
    </xf>
    <xf numFmtId="0" fontId="1" fillId="0" borderId="52" xfId="0" applyFont="1" applyBorder="1" applyAlignment="1">
      <alignment horizontal="right"/>
    </xf>
    <xf numFmtId="0" fontId="1" fillId="0" borderId="25" xfId="0" applyFont="1" applyBorder="1" applyAlignment="1">
      <alignment horizontal="right"/>
    </xf>
    <xf numFmtId="0" fontId="1" fillId="0" borderId="50" xfId="0" applyFont="1" applyBorder="1" applyAlignment="1">
      <alignment horizontal="right"/>
    </xf>
    <xf numFmtId="0" fontId="1" fillId="0" borderId="67" xfId="0" applyFont="1" applyBorder="1" applyAlignment="1">
      <alignment horizontal="center" textRotation="90"/>
    </xf>
    <xf numFmtId="0" fontId="1" fillId="0" borderId="59" xfId="0" applyFont="1" applyBorder="1" applyAlignment="1">
      <alignment horizontal="center" textRotation="90"/>
    </xf>
    <xf numFmtId="0" fontId="1" fillId="0" borderId="4" xfId="0" applyFont="1" applyBorder="1" applyAlignment="1">
      <alignment horizontal="center" textRotation="90"/>
    </xf>
    <xf numFmtId="0" fontId="1" fillId="0" borderId="58" xfId="0" applyFont="1" applyBorder="1" applyAlignment="1">
      <alignment horizontal="center"/>
    </xf>
    <xf numFmtId="0" fontId="1" fillId="0" borderId="68" xfId="0" applyFont="1" applyBorder="1" applyAlignment="1">
      <alignment horizontal="center"/>
    </xf>
    <xf numFmtId="0" fontId="1" fillId="0" borderId="8" xfId="0" applyFont="1" applyBorder="1" applyAlignment="1">
      <alignment horizontal="center"/>
    </xf>
    <xf numFmtId="0" fontId="1" fillId="0" borderId="59" xfId="0" applyFont="1" applyBorder="1" applyAlignment="1">
      <alignment horizontal="center"/>
    </xf>
    <xf numFmtId="0" fontId="1" fillId="0" borderId="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69" xfId="0" applyFont="1" applyBorder="1" applyAlignment="1">
      <alignment horizontal="center"/>
    </xf>
    <xf numFmtId="0" fontId="1" fillId="0" borderId="66" xfId="0" applyFont="1" applyBorder="1" applyAlignment="1">
      <alignment textRotation="90"/>
    </xf>
    <xf numFmtId="0" fontId="0" fillId="0" borderId="50" xfId="0" applyBorder="1" applyAlignment="1"/>
    <xf numFmtId="0" fontId="0" fillId="0" borderId="1" xfId="0" applyBorder="1" applyAlignment="1"/>
    <xf numFmtId="0" fontId="1" fillId="0" borderId="67" xfId="0" applyFont="1" applyBorder="1" applyAlignment="1">
      <alignment textRotation="90"/>
    </xf>
    <xf numFmtId="0" fontId="0" fillId="0" borderId="59" xfId="0" applyBorder="1" applyAlignment="1"/>
    <xf numFmtId="0" fontId="0" fillId="0" borderId="4" xfId="0" applyBorder="1" applyAlignment="1"/>
    <xf numFmtId="0" fontId="1" fillId="0" borderId="42" xfId="0" applyFont="1" applyBorder="1" applyAlignment="1">
      <alignment horizontal="center"/>
    </xf>
    <xf numFmtId="0" fontId="1" fillId="0" borderId="1" xfId="0" applyFont="1" applyBorder="1" applyAlignment="1">
      <alignment horizontal="center"/>
    </xf>
    <xf numFmtId="0" fontId="1" fillId="0" borderId="24" xfId="0" applyFont="1" applyBorder="1" applyAlignment="1">
      <alignment horizontal="center"/>
    </xf>
    <xf numFmtId="0" fontId="1" fillId="0" borderId="52" xfId="0" applyFont="1" applyBorder="1" applyAlignment="1">
      <alignment horizontal="center"/>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2" xfId="0" applyFont="1" applyBorder="1" applyAlignment="1">
      <alignment horizontal="center" textRotation="90"/>
    </xf>
    <xf numFmtId="0" fontId="1" fillId="0" borderId="50" xfId="0" applyFont="1" applyBorder="1" applyAlignment="1">
      <alignment horizontal="center"/>
    </xf>
    <xf numFmtId="0" fontId="1" fillId="0" borderId="23" xfId="0" applyFont="1" applyBorder="1" applyAlignment="1">
      <alignment horizontal="center"/>
    </xf>
    <xf numFmtId="0" fontId="1" fillId="0" borderId="2" xfId="0" applyFont="1" applyBorder="1" applyAlignment="1">
      <alignment horizontal="center"/>
    </xf>
    <xf numFmtId="0" fontId="1" fillId="0" borderId="53" xfId="0" applyFont="1" applyBorder="1" applyAlignment="1">
      <alignment horizontal="right"/>
    </xf>
    <xf numFmtId="0" fontId="1" fillId="0" borderId="57" xfId="0" applyFont="1" applyBorder="1" applyAlignment="1">
      <alignment horizontal="center"/>
    </xf>
    <xf numFmtId="0" fontId="1" fillId="0" borderId="59" xfId="0" applyFont="1" applyBorder="1" applyAlignment="1">
      <alignment textRotation="90"/>
    </xf>
    <xf numFmtId="0" fontId="1" fillId="0" borderId="4" xfId="0" applyFont="1" applyBorder="1" applyAlignment="1">
      <alignment textRotation="90"/>
    </xf>
    <xf numFmtId="0" fontId="1" fillId="0" borderId="58" xfId="0" applyFont="1" applyBorder="1" applyAlignment="1">
      <alignment textRotation="90"/>
    </xf>
    <xf numFmtId="0" fontId="1" fillId="0" borderId="68" xfId="0" applyFont="1" applyBorder="1" applyAlignment="1">
      <alignment textRotation="90"/>
    </xf>
    <xf numFmtId="0" fontId="1" fillId="0" borderId="8" xfId="0" applyFont="1" applyBorder="1" applyAlignment="1">
      <alignment textRotation="90"/>
    </xf>
    <xf numFmtId="0" fontId="1" fillId="0" borderId="28" xfId="0" applyFont="1" applyBorder="1" applyAlignment="1">
      <alignment textRotation="90"/>
    </xf>
    <xf numFmtId="0" fontId="1" fillId="0" borderId="32" xfId="0" applyFont="1" applyBorder="1" applyAlignment="1">
      <alignment textRotation="90"/>
    </xf>
    <xf numFmtId="0" fontId="1" fillId="0" borderId="6" xfId="0" applyFont="1" applyBorder="1" applyAlignment="1">
      <alignment textRotation="90"/>
    </xf>
    <xf numFmtId="0" fontId="1" fillId="0" borderId="50" xfId="0" applyFont="1" applyBorder="1" applyAlignment="1">
      <alignment textRotation="90"/>
    </xf>
    <xf numFmtId="0" fontId="1" fillId="0" borderId="1" xfId="0" applyFont="1" applyBorder="1" applyAlignment="1">
      <alignment textRotation="90"/>
    </xf>
    <xf numFmtId="0" fontId="2" fillId="0" borderId="58" xfId="0" applyFont="1" applyBorder="1" applyAlignment="1">
      <alignment horizontal="center" textRotation="90"/>
    </xf>
    <xf numFmtId="0" fontId="2" fillId="0" borderId="68" xfId="0" applyFont="1" applyBorder="1" applyAlignment="1">
      <alignment horizontal="center" textRotation="90"/>
    </xf>
    <xf numFmtId="0" fontId="2" fillId="0" borderId="8" xfId="0" applyFont="1" applyBorder="1" applyAlignment="1">
      <alignment horizontal="center" textRotation="90"/>
    </xf>
    <xf numFmtId="0" fontId="1" fillId="0" borderId="28" xfId="0" applyFont="1" applyBorder="1" applyAlignment="1">
      <alignment horizontal="center" textRotation="90"/>
    </xf>
    <xf numFmtId="0" fontId="1" fillId="0" borderId="32" xfId="0" applyFont="1" applyBorder="1" applyAlignment="1">
      <alignment horizontal="center" textRotation="90"/>
    </xf>
    <xf numFmtId="0" fontId="1" fillId="0" borderId="6" xfId="0" applyFont="1" applyBorder="1" applyAlignment="1">
      <alignment horizontal="center" textRotation="90"/>
    </xf>
    <xf numFmtId="0" fontId="0" fillId="0" borderId="30" xfId="0" applyBorder="1" applyAlignment="1">
      <alignment horizontal="left"/>
    </xf>
    <xf numFmtId="0" fontId="1" fillId="0" borderId="7" xfId="0" applyFont="1" applyBorder="1" applyAlignment="1">
      <alignment horizontal="center" textRotation="90"/>
    </xf>
    <xf numFmtId="0" fontId="1" fillId="0" borderId="58" xfId="0" applyFont="1" applyBorder="1" applyAlignment="1">
      <alignment horizontal="center" textRotation="90"/>
    </xf>
    <xf numFmtId="0" fontId="1" fillId="0" borderId="68" xfId="0" applyFont="1" applyBorder="1" applyAlignment="1">
      <alignment horizontal="center" textRotation="90"/>
    </xf>
    <xf numFmtId="0" fontId="1" fillId="0" borderId="8" xfId="0" applyFont="1" applyBorder="1" applyAlignment="1">
      <alignment horizontal="center" textRotation="90"/>
    </xf>
    <xf numFmtId="0" fontId="1" fillId="0" borderId="70" xfId="0" applyFont="1" applyBorder="1" applyAlignment="1">
      <alignment horizontal="center" textRotation="90"/>
    </xf>
    <xf numFmtId="0" fontId="1" fillId="0" borderId="71" xfId="0" applyFont="1" applyBorder="1" applyAlignment="1">
      <alignment horizontal="center" textRotation="90"/>
    </xf>
    <xf numFmtId="0" fontId="1" fillId="0" borderId="48" xfId="0" applyFont="1" applyBorder="1" applyAlignment="1">
      <alignment horizontal="center" textRotation="90"/>
    </xf>
    <xf numFmtId="0" fontId="1" fillId="0" borderId="45" xfId="0" applyFont="1" applyBorder="1" applyAlignment="1">
      <alignment horizontal="center"/>
    </xf>
    <xf numFmtId="0" fontId="1" fillId="0" borderId="3" xfId="0" applyFont="1" applyBorder="1" applyAlignment="1">
      <alignment horizontal="center"/>
    </xf>
    <xf numFmtId="0" fontId="1" fillId="0" borderId="58" xfId="0" applyFont="1" applyBorder="1" applyAlignment="1">
      <alignment horizontal="right" textRotation="90"/>
    </xf>
    <xf numFmtId="0" fontId="1" fillId="0" borderId="68" xfId="0" applyFont="1" applyBorder="1" applyAlignment="1">
      <alignment horizontal="right" textRotation="90"/>
    </xf>
    <xf numFmtId="0" fontId="1" fillId="0" borderId="8" xfId="0" applyFont="1" applyBorder="1" applyAlignment="1">
      <alignment horizontal="right" textRotation="90"/>
    </xf>
    <xf numFmtId="0" fontId="1" fillId="0" borderId="43" xfId="0" applyFont="1" applyBorder="1" applyAlignment="1">
      <alignment horizontal="center"/>
    </xf>
    <xf numFmtId="0" fontId="11" fillId="0" borderId="0"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 fillId="0" borderId="43" xfId="0" applyFont="1" applyBorder="1" applyAlignment="1">
      <alignment horizontal="center" textRotation="90"/>
    </xf>
    <xf numFmtId="0" fontId="1" fillId="0" borderId="67" xfId="0" applyFont="1" applyBorder="1" applyAlignment="1">
      <alignment horizontal="center"/>
    </xf>
    <xf numFmtId="0" fontId="1" fillId="0" borderId="3" xfId="0" applyFont="1" applyBorder="1" applyAlignment="1">
      <alignment horizontal="center" textRotation="90"/>
    </xf>
    <xf numFmtId="0" fontId="1" fillId="4" borderId="55" xfId="0" applyFont="1" applyFill="1" applyBorder="1" applyAlignment="1">
      <alignment horizontal="center" textRotation="90"/>
    </xf>
    <xf numFmtId="0" fontId="1" fillId="4" borderId="68" xfId="0" applyFont="1" applyFill="1" applyBorder="1" applyAlignment="1">
      <alignment horizontal="center" textRotation="90"/>
    </xf>
    <xf numFmtId="0" fontId="6" fillId="0" borderId="0" xfId="0" applyFont="1" applyAlignment="1">
      <alignment horizontal="left"/>
    </xf>
    <xf numFmtId="0" fontId="0" fillId="0" borderId="0" xfId="0" applyAlignment="1">
      <alignment horizontal="left"/>
    </xf>
    <xf numFmtId="0" fontId="0" fillId="0" borderId="30" xfId="0" applyBorder="1" applyAlignment="1">
      <alignment horizontal="center"/>
    </xf>
    <xf numFmtId="0" fontId="1" fillId="0" borderId="55" xfId="0" applyFont="1" applyBorder="1" applyAlignment="1">
      <alignment horizontal="center" textRotation="90"/>
    </xf>
    <xf numFmtId="0" fontId="1" fillId="0" borderId="56" xfId="0" applyFont="1" applyBorder="1" applyAlignment="1">
      <alignment horizontal="center" textRotation="90"/>
    </xf>
    <xf numFmtId="0" fontId="1" fillId="0" borderId="51" xfId="0" applyFont="1" applyBorder="1" applyAlignment="1">
      <alignment horizontal="center" textRotation="90"/>
    </xf>
    <xf numFmtId="0" fontId="1" fillId="0" borderId="0" xfId="0" applyFont="1" applyBorder="1" applyAlignment="1">
      <alignment horizontal="center" textRotation="90"/>
    </xf>
    <xf numFmtId="0" fontId="1" fillId="0" borderId="72" xfId="0" applyFont="1" applyBorder="1" applyAlignment="1">
      <alignment horizontal="center" textRotation="90"/>
    </xf>
    <xf numFmtId="0" fontId="1" fillId="0" borderId="21" xfId="0" applyFont="1" applyBorder="1" applyAlignment="1">
      <alignment horizontal="center" textRotation="90"/>
    </xf>
    <xf numFmtId="0" fontId="1" fillId="0" borderId="22" xfId="0" applyFont="1" applyBorder="1" applyAlignment="1">
      <alignment horizontal="center" textRotation="90"/>
    </xf>
    <xf numFmtId="0" fontId="1" fillId="0" borderId="23" xfId="0" applyFont="1" applyBorder="1" applyAlignment="1">
      <alignment horizontal="center" textRotation="90"/>
    </xf>
    <xf numFmtId="0" fontId="1" fillId="0" borderId="73" xfId="0" applyFont="1" applyBorder="1" applyAlignment="1">
      <alignment horizontal="center" textRotation="90"/>
    </xf>
    <xf numFmtId="0" fontId="1" fillId="0" borderId="31" xfId="0" applyFont="1" applyBorder="1" applyAlignment="1">
      <alignment horizontal="center" textRotation="90"/>
    </xf>
    <xf numFmtId="0" fontId="1" fillId="0" borderId="29" xfId="0" applyFont="1" applyBorder="1" applyAlignment="1">
      <alignment horizontal="center" textRotation="90"/>
    </xf>
    <xf numFmtId="0" fontId="1" fillId="0" borderId="24" xfId="0" applyFont="1" applyBorder="1" applyAlignment="1">
      <alignment horizontal="center" textRotation="90"/>
    </xf>
    <xf numFmtId="0" fontId="1" fillId="0" borderId="25" xfId="0" applyFont="1" applyBorder="1" applyAlignment="1">
      <alignment horizontal="center" textRotation="90"/>
    </xf>
    <xf numFmtId="0" fontId="1" fillId="0" borderId="42" xfId="0" applyFont="1" applyBorder="1" applyAlignment="1">
      <alignment horizontal="center" textRotation="90"/>
    </xf>
    <xf numFmtId="0" fontId="9" fillId="0" borderId="0" xfId="0" applyFont="1" applyBorder="1" applyAlignment="1" applyProtection="1">
      <alignment horizontal="left"/>
      <protection locked="0"/>
    </xf>
    <xf numFmtId="0" fontId="9" fillId="0" borderId="41" xfId="0" applyFont="1" applyBorder="1" applyAlignment="1" applyProtection="1">
      <alignment horizontal="left"/>
      <protection locked="0"/>
    </xf>
    <xf numFmtId="0" fontId="0" fillId="0" borderId="12" xfId="0" applyBorder="1" applyAlignment="1">
      <alignment horizontal="center" vertical="center" wrapText="1"/>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69" xfId="0" applyBorder="1" applyAlignment="1">
      <alignment horizontal="center" vertical="center" wrapText="1"/>
    </xf>
    <xf numFmtId="0" fontId="13" fillId="4" borderId="57" xfId="1" applyFont="1" applyFill="1" applyBorder="1" applyAlignment="1" applyProtection="1">
      <alignment horizontal="left"/>
    </xf>
    <xf numFmtId="0" fontId="13" fillId="4" borderId="2" xfId="1" applyFont="1" applyFill="1" applyBorder="1" applyAlignment="1" applyProtection="1">
      <alignment horizontal="left"/>
    </xf>
    <xf numFmtId="0" fontId="11" fillId="4" borderId="0" xfId="1" applyFont="1" applyFill="1" applyAlignment="1" applyProtection="1">
      <alignment horizontal="left" vertical="center"/>
      <protection locked="0"/>
    </xf>
    <xf numFmtId="0" fontId="11" fillId="4" borderId="41" xfId="1" applyFont="1" applyFill="1" applyBorder="1" applyAlignment="1" applyProtection="1">
      <alignment horizontal="left" vertical="center"/>
      <protection locked="0"/>
    </xf>
    <xf numFmtId="0" fontId="6" fillId="4" borderId="61" xfId="1" applyFont="1" applyFill="1" applyBorder="1" applyAlignment="1" applyProtection="1">
      <alignment horizontal="left" vertical="center"/>
    </xf>
    <xf numFmtId="0" fontId="6" fillId="4" borderId="69" xfId="1" applyFont="1" applyFill="1" applyBorder="1" applyAlignment="1" applyProtection="1">
      <alignment horizontal="left" vertical="center"/>
    </xf>
    <xf numFmtId="0" fontId="13" fillId="4" borderId="60" xfId="1" applyFont="1" applyFill="1" applyBorder="1" applyAlignment="1" applyProtection="1">
      <alignment horizontal="left"/>
    </xf>
    <xf numFmtId="0" fontId="13" fillId="4" borderId="12" xfId="1" applyFont="1" applyFill="1" applyBorder="1" applyAlignment="1" applyProtection="1">
      <alignment horizontal="left"/>
    </xf>
    <xf numFmtId="0" fontId="19" fillId="0" borderId="75" xfId="1" applyFont="1" applyFill="1" applyBorder="1" applyAlignment="1" applyProtection="1">
      <alignment horizontal="left"/>
    </xf>
    <xf numFmtId="0" fontId="13" fillId="4" borderId="61" xfId="1" applyFont="1" applyFill="1" applyBorder="1" applyAlignment="1" applyProtection="1">
      <alignment horizontal="left"/>
    </xf>
    <xf numFmtId="0" fontId="13" fillId="4" borderId="69" xfId="1" applyFont="1" applyFill="1" applyBorder="1" applyAlignment="1" applyProtection="1">
      <alignment horizontal="left"/>
    </xf>
    <xf numFmtId="0" fontId="4" fillId="0" borderId="2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5" fillId="0" borderId="76" xfId="0" applyFont="1" applyBorder="1" applyAlignment="1">
      <alignment vertical="center" textRotation="90" wrapText="1"/>
    </xf>
    <xf numFmtId="0" fontId="0" fillId="0" borderId="25" xfId="0" applyBorder="1" applyAlignment="1">
      <alignment vertical="center" wrapText="1"/>
    </xf>
    <xf numFmtId="0" fontId="0" fillId="0" borderId="42" xfId="0" applyBorder="1" applyAlignment="1">
      <alignment vertical="center" wrapText="1"/>
    </xf>
    <xf numFmtId="0" fontId="5" fillId="0" borderId="58" xfId="0" applyFont="1" applyBorder="1" applyAlignment="1">
      <alignment vertical="center" wrapText="1"/>
    </xf>
    <xf numFmtId="0" fontId="5" fillId="0" borderId="8" xfId="0" applyFont="1" applyBorder="1" applyAlignment="1">
      <alignment vertical="center" wrapText="1"/>
    </xf>
    <xf numFmtId="0" fontId="16" fillId="0" borderId="25" xfId="0" applyFont="1" applyBorder="1" applyAlignment="1">
      <alignment vertical="center"/>
    </xf>
    <xf numFmtId="0" fontId="16" fillId="0" borderId="0" xfId="0" applyFont="1" applyBorder="1" applyAlignment="1">
      <alignment vertical="center"/>
    </xf>
    <xf numFmtId="0" fontId="16" fillId="0" borderId="50" xfId="0" applyFont="1" applyBorder="1" applyAlignment="1">
      <alignment vertical="center"/>
    </xf>
    <xf numFmtId="0" fontId="1" fillId="0" borderId="25" xfId="0" applyFont="1" applyBorder="1" applyAlignment="1">
      <alignment horizontal="left" vertical="top" wrapText="1"/>
    </xf>
    <xf numFmtId="0" fontId="1" fillId="0" borderId="0" xfId="0" applyFont="1" applyBorder="1" applyAlignment="1">
      <alignment horizontal="left" vertical="top" wrapText="1"/>
    </xf>
    <xf numFmtId="0" fontId="1" fillId="0" borderId="50" xfId="0" applyFont="1" applyBorder="1" applyAlignment="1">
      <alignment horizontal="left" vertical="top" wrapText="1"/>
    </xf>
    <xf numFmtId="0" fontId="1" fillId="0" borderId="56" xfId="0" applyFont="1" applyBorder="1" applyAlignment="1">
      <alignment horizontal="center" vertical="center" textRotation="90" wrapText="1"/>
    </xf>
    <xf numFmtId="0" fontId="0" fillId="0" borderId="59" xfId="0" applyBorder="1" applyAlignment="1">
      <alignment horizontal="center" wrapText="1"/>
    </xf>
    <xf numFmtId="0" fontId="0" fillId="0" borderId="14" xfId="0" applyBorder="1" applyAlignment="1">
      <alignment horizontal="center" wrapText="1"/>
    </xf>
    <xf numFmtId="0" fontId="0" fillId="3" borderId="74" xfId="0" applyFill="1" applyBorder="1" applyAlignment="1" applyProtection="1">
      <alignment horizontal="left" vertical="center" wrapText="1"/>
      <protection locked="0"/>
    </xf>
    <xf numFmtId="0" fontId="0" fillId="3" borderId="75"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1" fillId="0" borderId="55" xfId="0" applyFont="1" applyBorder="1" applyAlignment="1">
      <alignment horizontal="center" vertical="center" textRotation="90" wrapText="1"/>
    </xf>
    <xf numFmtId="0" fontId="0" fillId="0" borderId="68" xfId="0" applyBorder="1" applyAlignment="1">
      <alignment horizontal="center"/>
    </xf>
    <xf numFmtId="0" fontId="0" fillId="0" borderId="13" xfId="0" applyBorder="1" applyAlignment="1">
      <alignment horizontal="center"/>
    </xf>
    <xf numFmtId="0" fontId="0" fillId="0" borderId="68" xfId="0" applyBorder="1" applyAlignment="1"/>
    <xf numFmtId="0" fontId="0" fillId="0" borderId="13" xfId="0" applyBorder="1" applyAlignment="1"/>
    <xf numFmtId="0" fontId="9" fillId="3" borderId="25" xfId="0" applyFont="1" applyFill="1" applyBorder="1" applyAlignment="1">
      <alignment horizontal="center"/>
    </xf>
    <xf numFmtId="0" fontId="9" fillId="3" borderId="0" xfId="0" applyFont="1" applyFill="1" applyBorder="1" applyAlignment="1">
      <alignment horizontal="center"/>
    </xf>
    <xf numFmtId="0" fontId="9" fillId="3" borderId="50" xfId="0" applyFont="1" applyFill="1" applyBorder="1" applyAlignment="1">
      <alignment horizontal="center"/>
    </xf>
    <xf numFmtId="0" fontId="9" fillId="3" borderId="0" xfId="0" applyFont="1" applyFill="1" applyBorder="1" applyAlignment="1"/>
    <xf numFmtId="0" fontId="1" fillId="0" borderId="25" xfId="0" applyFont="1" applyFill="1" applyBorder="1" applyAlignment="1">
      <alignment vertical="top" wrapText="1"/>
    </xf>
    <xf numFmtId="0" fontId="1" fillId="0" borderId="0" xfId="0" applyFont="1" applyFill="1" applyBorder="1" applyAlignment="1">
      <alignment vertical="top" wrapText="1"/>
    </xf>
    <xf numFmtId="0" fontId="1" fillId="0" borderId="50" xfId="0" applyFont="1" applyFill="1" applyBorder="1" applyAlignment="1">
      <alignment vertical="top" wrapText="1"/>
    </xf>
    <xf numFmtId="0" fontId="5" fillId="0" borderId="37" xfId="0" applyFont="1" applyBorder="1" applyAlignment="1">
      <alignment vertical="center" wrapText="1"/>
    </xf>
    <xf numFmtId="0" fontId="5" fillId="0" borderId="5" xfId="0" applyFont="1" applyBorder="1" applyAlignment="1">
      <alignment vertical="center" wrapText="1"/>
    </xf>
    <xf numFmtId="0" fontId="1" fillId="0" borderId="24" xfId="0" applyFont="1" applyBorder="1" applyAlignment="1">
      <alignment horizontal="center" vertical="center" textRotation="90"/>
    </xf>
    <xf numFmtId="0" fontId="0" fillId="0" borderId="25" xfId="0" applyBorder="1" applyAlignment="1">
      <alignment horizontal="center"/>
    </xf>
    <xf numFmtId="0" fontId="0" fillId="0" borderId="53" xfId="0" applyBorder="1" applyAlignment="1">
      <alignment horizontal="center"/>
    </xf>
    <xf numFmtId="0" fontId="1" fillId="0" borderId="21" xfId="0" applyFont="1" applyBorder="1" applyAlignment="1">
      <alignment horizontal="center" vertical="center" textRotation="90" wrapText="1"/>
    </xf>
    <xf numFmtId="0" fontId="0" fillId="0" borderId="22" xfId="0" applyBorder="1" applyAlignment="1"/>
    <xf numFmtId="0" fontId="0" fillId="0" borderId="77" xfId="0" applyBorder="1" applyAlignment="1"/>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0" fillId="3" borderId="25"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0" xfId="0" applyFill="1" applyBorder="1" applyAlignment="1" applyProtection="1">
      <alignment horizontal="center"/>
      <protection locked="0"/>
    </xf>
    <xf numFmtId="0" fontId="3" fillId="0" borderId="25" xfId="0" applyFont="1" applyBorder="1" applyAlignment="1">
      <alignment horizontal="center"/>
    </xf>
    <xf numFmtId="0" fontId="3" fillId="0" borderId="0" xfId="0" applyFont="1" applyBorder="1" applyAlignment="1">
      <alignment horizontal="center"/>
    </xf>
    <xf numFmtId="0" fontId="2" fillId="3" borderId="0"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6" fillId="3" borderId="50" xfId="0" applyFont="1" applyFill="1" applyBorder="1" applyAlignment="1" applyProtection="1">
      <alignment horizontal="left" vertical="top" wrapText="1"/>
      <protection locked="0"/>
    </xf>
    <xf numFmtId="0" fontId="4" fillId="0" borderId="25" xfId="0" applyFont="1" applyBorder="1" applyAlignment="1">
      <alignment vertical="center"/>
    </xf>
    <xf numFmtId="0" fontId="0" fillId="0" borderId="32" xfId="0" applyBorder="1" applyAlignment="1"/>
    <xf numFmtId="0" fontId="0" fillId="0" borderId="42" xfId="0" applyBorder="1" applyAlignment="1"/>
    <xf numFmtId="0" fontId="0" fillId="0" borderId="6" xfId="0" applyBorder="1" applyAlignment="1"/>
    <xf numFmtId="0" fontId="1" fillId="0" borderId="37" xfId="0" applyFont="1" applyBorder="1" applyAlignment="1">
      <alignment vertical="center" wrapText="1"/>
    </xf>
    <xf numFmtId="0" fontId="1" fillId="0" borderId="38" xfId="0" applyFont="1" applyBorder="1" applyAlignment="1">
      <alignment vertical="center" wrapText="1"/>
    </xf>
    <xf numFmtId="0" fontId="2" fillId="3" borderId="25" xfId="0" applyFont="1" applyFill="1" applyBorder="1" applyAlignment="1" applyProtection="1">
      <alignment horizontal="left" vertical="top" wrapText="1"/>
      <protection locked="0"/>
    </xf>
    <xf numFmtId="0" fontId="17" fillId="0" borderId="53" xfId="0" applyFont="1" applyBorder="1" applyAlignment="1">
      <alignment vertical="center" wrapText="1"/>
    </xf>
    <xf numFmtId="0" fontId="17" fillId="0" borderId="54" xfId="0" applyFont="1" applyBorder="1" applyAlignment="1">
      <alignment vertical="center" wrapText="1"/>
    </xf>
    <xf numFmtId="0" fontId="4" fillId="0" borderId="24" xfId="0" applyFont="1" applyBorder="1" applyAlignment="1">
      <alignment vertical="center"/>
    </xf>
    <xf numFmtId="0" fontId="0" fillId="0" borderId="72" xfId="0" applyBorder="1" applyAlignment="1"/>
    <xf numFmtId="0" fontId="1" fillId="0" borderId="52" xfId="0" applyFont="1" applyBorder="1" applyAlignment="1">
      <alignment horizontal="center" vertical="center" textRotation="90" wrapText="1"/>
    </xf>
    <xf numFmtId="0" fontId="0" fillId="0" borderId="16" xfId="0" applyBorder="1" applyAlignment="1"/>
    <xf numFmtId="0" fontId="1" fillId="0" borderId="76" xfId="0" applyFont="1" applyBorder="1" applyAlignment="1">
      <alignment vertical="center" wrapText="1"/>
    </xf>
    <xf numFmtId="0" fontId="1" fillId="0" borderId="28" xfId="0" applyFont="1" applyBorder="1" applyAlignment="1">
      <alignment vertical="center" wrapText="1"/>
    </xf>
    <xf numFmtId="0" fontId="3" fillId="0" borderId="25" xfId="0" applyFont="1" applyBorder="1" applyAlignment="1">
      <alignment vertical="center"/>
    </xf>
    <xf numFmtId="0" fontId="0" fillId="0" borderId="0" xfId="0" applyAlignment="1"/>
    <xf numFmtId="0" fontId="0" fillId="0" borderId="25" xfId="0" applyBorder="1" applyAlignment="1"/>
    <xf numFmtId="0" fontId="1" fillId="0" borderId="42" xfId="0" applyFont="1" applyBorder="1" applyAlignment="1">
      <alignment vertical="center" wrapText="1"/>
    </xf>
    <xf numFmtId="0" fontId="1" fillId="0" borderId="6" xfId="0" applyFont="1" applyBorder="1" applyAlignment="1">
      <alignment vertical="center" wrapText="1"/>
    </xf>
    <xf numFmtId="0" fontId="5" fillId="0" borderId="42" xfId="0" applyFont="1" applyBorder="1" applyAlignment="1">
      <alignment vertical="center" wrapText="1"/>
    </xf>
    <xf numFmtId="0" fontId="5" fillId="0" borderId="6" xfId="0" applyFont="1" applyBorder="1" applyAlignment="1">
      <alignment vertical="center" wrapText="1"/>
    </xf>
    <xf numFmtId="0" fontId="16" fillId="0" borderId="0" xfId="0" applyFont="1" applyAlignment="1">
      <alignment vertical="center"/>
    </xf>
    <xf numFmtId="0" fontId="1" fillId="0" borderId="25" xfId="0" applyFont="1" applyBorder="1" applyAlignment="1">
      <alignment horizontal="left" wrapText="1"/>
    </xf>
    <xf numFmtId="0" fontId="1" fillId="0" borderId="0" xfId="0" applyFont="1" applyBorder="1" applyAlignment="1">
      <alignment horizontal="left" wrapText="1"/>
    </xf>
    <xf numFmtId="0" fontId="1" fillId="0" borderId="50" xfId="0" applyFont="1" applyBorder="1" applyAlignment="1">
      <alignment horizontal="left" wrapText="1"/>
    </xf>
    <xf numFmtId="0" fontId="4" fillId="0" borderId="76" xfId="0" applyFont="1" applyBorder="1" applyAlignment="1">
      <alignment vertical="center"/>
    </xf>
    <xf numFmtId="0" fontId="0" fillId="0" borderId="28" xfId="0" applyBorder="1" applyAlignment="1"/>
    <xf numFmtId="0" fontId="9" fillId="0" borderId="7" xfId="1" applyFont="1" applyBorder="1" applyAlignment="1" applyProtection="1">
      <alignment horizontal="left" vertical="center"/>
      <protection locked="0"/>
    </xf>
    <xf numFmtId="0" fontId="9" fillId="0" borderId="7" xfId="1" applyFont="1" applyBorder="1" applyAlignment="1" applyProtection="1">
      <alignment horizontal="right" vertical="center"/>
      <protection locked="0"/>
    </xf>
    <xf numFmtId="0" fontId="7" fillId="0" borderId="0" xfId="1" applyFont="1" applyBorder="1" applyAlignment="1">
      <alignment horizontal="right"/>
    </xf>
    <xf numFmtId="0" fontId="6" fillId="0" borderId="8" xfId="1" applyFont="1" applyBorder="1" applyAlignment="1">
      <alignment horizontal="center" vertical="center"/>
    </xf>
    <xf numFmtId="0" fontId="7" fillId="0" borderId="41" xfId="1" applyFont="1" applyBorder="1" applyAlignment="1" applyProtection="1">
      <alignment horizontal="center"/>
      <protection locked="0"/>
    </xf>
    <xf numFmtId="0" fontId="14" fillId="0" borderId="0" xfId="1" applyFont="1" applyAlignment="1" applyProtection="1">
      <alignment horizontal="left"/>
      <protection locked="0"/>
    </xf>
    <xf numFmtId="0" fontId="14" fillId="0" borderId="41" xfId="1" applyFont="1" applyBorder="1" applyAlignment="1" applyProtection="1">
      <alignment horizontal="left"/>
      <protection locked="0"/>
    </xf>
    <xf numFmtId="0" fontId="14" fillId="0" borderId="0" xfId="1" applyFont="1" applyAlignment="1" applyProtection="1">
      <alignment horizontal="left" vertical="top"/>
      <protection locked="0"/>
    </xf>
    <xf numFmtId="0" fontId="14" fillId="0" borderId="41" xfId="1" applyFont="1" applyBorder="1" applyAlignment="1" applyProtection="1">
      <alignment horizontal="left" vertical="top"/>
      <protection locked="0"/>
    </xf>
    <xf numFmtId="0" fontId="14" fillId="0" borderId="0" xfId="1" applyFont="1" applyBorder="1" applyAlignment="1" applyProtection="1">
      <alignment horizontal="right"/>
      <protection locked="0"/>
    </xf>
    <xf numFmtId="0" fontId="14" fillId="0" borderId="41" xfId="1" applyFont="1" applyBorder="1" applyAlignment="1" applyProtection="1">
      <alignment horizontal="right"/>
      <protection locked="0"/>
    </xf>
    <xf numFmtId="0" fontId="14" fillId="0" borderId="0" xfId="1" applyFont="1" applyAlignment="1" applyProtection="1">
      <alignment horizontal="right"/>
      <protection locked="0"/>
    </xf>
    <xf numFmtId="0" fontId="8" fillId="0" borderId="0" xfId="1" quotePrefix="1" applyFont="1" applyAlignment="1">
      <alignment horizontal="righ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4396</xdr:colOff>
      <xdr:row>35</xdr:row>
      <xdr:rowOff>88655</xdr:rowOff>
    </xdr:from>
    <xdr:to>
      <xdr:col>8</xdr:col>
      <xdr:colOff>805598</xdr:colOff>
      <xdr:row>55</xdr:row>
      <xdr:rowOff>849922</xdr:rowOff>
    </xdr:to>
    <xdr:sp macro="" textlink="">
      <xdr:nvSpPr>
        <xdr:cNvPr id="4" name="Text Box 3"/>
        <xdr:cNvSpPr txBox="1">
          <a:spLocks noChangeArrowheads="1"/>
        </xdr:cNvSpPr>
      </xdr:nvSpPr>
      <xdr:spPr bwMode="auto">
        <a:xfrm>
          <a:off x="4396" y="5854943"/>
          <a:ext cx="6424810" cy="4036402"/>
        </a:xfrm>
        <a:prstGeom prst="rect">
          <a:avLst/>
        </a:prstGeom>
        <a:noFill/>
        <a:ln>
          <a:solidFill>
            <a:schemeClr val="bg1">
              <a:lumMod val="50000"/>
            </a:schemeClr>
          </a:solidFill>
        </a:ln>
        <a:extLst/>
      </xdr:spPr>
      <xdr:txBody>
        <a:bodyPr vertOverflow="clip" wrap="square" lIns="36000" tIns="36000" rIns="36000" bIns="36000" anchor="t" upright="1"/>
        <a:lstStyle/>
        <a:p>
          <a:pPr algn="l" rtl="0">
            <a:defRPr sz="1000"/>
          </a:pPr>
          <a:r>
            <a:rPr lang="de-DE" sz="800" b="1" i="0" u="none" strike="noStrike" baseline="0">
              <a:solidFill>
                <a:srgbClr val="000000"/>
              </a:solidFill>
              <a:latin typeface="Arial"/>
              <a:cs typeface="Arial"/>
            </a:rPr>
            <a:t>Rechtliche Grundlagen:</a:t>
          </a:r>
          <a:endParaRPr lang="de-DE" sz="800" b="0" i="0" u="none" strike="noStrike" baseline="0">
            <a:solidFill>
              <a:srgbClr val="000000"/>
            </a:solidFill>
            <a:latin typeface="Arial"/>
            <a:cs typeface="Arial"/>
          </a:endParaRPr>
        </a:p>
        <a:p>
          <a:pPr algn="l" rtl="0">
            <a:defRPr sz="1000"/>
          </a:pPr>
          <a:endParaRPr lang="de-DE" sz="400" b="0" i="0" u="none" strike="noStrike" baseline="0">
            <a:solidFill>
              <a:srgbClr val="000000"/>
            </a:solidFill>
            <a:latin typeface="Arial"/>
            <a:cs typeface="Arial"/>
          </a:endParaRPr>
        </a:p>
        <a:p>
          <a:r>
            <a:rPr lang="de-DE" sz="800" b="1">
              <a:effectLst/>
              <a:latin typeface="+mn-lt"/>
              <a:ea typeface="+mn-ea"/>
              <a:cs typeface="+mn-cs"/>
            </a:rPr>
            <a:t>§ 35 JWMG (</a:t>
          </a:r>
          <a:r>
            <a:rPr lang="de-DE" sz="800" b="1" i="1">
              <a:effectLst/>
              <a:latin typeface="+mn-lt"/>
              <a:ea typeface="+mn-ea"/>
              <a:cs typeface="+mn-cs"/>
            </a:rPr>
            <a:t>Abschussplan und Streckenliste )</a:t>
          </a:r>
          <a:endParaRPr lang="de-DE" sz="800" b="1">
            <a:effectLst/>
            <a:latin typeface="+mn-lt"/>
            <a:ea typeface="+mn-ea"/>
            <a:cs typeface="+mn-cs"/>
          </a:endParaRPr>
        </a:p>
        <a:p>
          <a:r>
            <a:rPr lang="de-DE" sz="800">
              <a:effectLst/>
              <a:latin typeface="+mn-lt"/>
              <a:ea typeface="+mn-ea"/>
              <a:cs typeface="+mn-cs"/>
            </a:rPr>
            <a:t>(1) Für Rot-, Gams-, Sika-, Dam- und Muffelwild hat die untere Jagdbehörde einen Abschussplan festzusetzen, soweit hierfür keine Hegegemeinschaft nach § 47 Absatz 2 oder 4 zuständig ist oder die oberste Jagdbehörde nach Absatz 8 Nummer 4 nichts anderes bestimmt. In begründeten Ausnahmefällen kann die untere Jagdbehörde abweichend von Satz 1 von der Festsetzung absehen. Besteht keine Zielvereinbarung oder Zielsetzung im Sinne des § 34 Absatz 2, kann sie einen Abschussplan für Rehwild festsetzen, soweit dies erforderlich ist, um eine den Vorgaben des § 34 Absatz 1 entsprechende Jagdausübung sicherzustellen. </a:t>
          </a:r>
        </a:p>
        <a:p>
          <a:r>
            <a:rPr lang="de-DE" sz="800">
              <a:effectLst/>
              <a:latin typeface="+mn-lt"/>
              <a:ea typeface="+mn-ea"/>
              <a:cs typeface="+mn-cs"/>
            </a:rPr>
            <a:t>(2)</a:t>
          </a:r>
          <a:r>
            <a:rPr lang="de-DE" sz="1000">
              <a:effectLst/>
              <a:latin typeface="+mn-lt"/>
              <a:ea typeface="+mn-ea"/>
              <a:cs typeface="+mn-cs"/>
            </a:rPr>
            <a:t> </a:t>
          </a:r>
          <a:r>
            <a:rPr lang="de-DE" sz="800">
              <a:effectLst/>
              <a:latin typeface="+mn-lt"/>
              <a:ea typeface="+mn-ea"/>
              <a:cs typeface="+mn-cs"/>
            </a:rPr>
            <a:t>Der Abschussplan legt den Abschuss für einen Zeitraum von ein bis drei Jahren, getrennt nach Wildtierarten und Geschlecht mit Ausnahme von Jungtieren im ersten Lebensjahr, beim Rotwild auch nach Altersstufen, fest. </a:t>
          </a:r>
        </a:p>
        <a:p>
          <a:r>
            <a:rPr lang="de-DE" sz="800">
              <a:effectLst/>
              <a:latin typeface="+mn-lt"/>
              <a:ea typeface="+mn-ea"/>
              <a:cs typeface="+mn-cs"/>
            </a:rPr>
            <a:t>(3)</a:t>
          </a:r>
          <a:r>
            <a:rPr lang="de-DE" sz="1000">
              <a:effectLst/>
              <a:latin typeface="+mn-lt"/>
              <a:ea typeface="+mn-ea"/>
              <a:cs typeface="+mn-cs"/>
            </a:rPr>
            <a:t> </a:t>
          </a:r>
          <a:r>
            <a:rPr lang="de-DE" sz="800">
              <a:effectLst/>
              <a:latin typeface="+mn-lt"/>
              <a:ea typeface="+mn-ea"/>
              <a:cs typeface="+mn-cs"/>
            </a:rPr>
            <a:t>Die jagdausübungsberechtigten Personen haben für die in Absatz 1 Satz 1 genannten Wildtierarten und bei Aufforderung durch die untere Jagdbehörde auch für Rehwild zum Ende des Abschussplanzeitraums nach Absatz 2 bis zum 15. April einen Vorschlag für den Abschussplan einzureichen. Bei Jagdverpachtung muss der Planvorschlag im Einvernehmen mit der verpachtenden Person erfolgen. </a:t>
          </a:r>
        </a:p>
        <a:p>
          <a:r>
            <a:rPr lang="de-DE" sz="800">
              <a:effectLst/>
              <a:latin typeface="+mn-lt"/>
              <a:ea typeface="+mn-ea"/>
              <a:cs typeface="+mn-cs"/>
            </a:rPr>
            <a:t>(4)</a:t>
          </a:r>
          <a:r>
            <a:rPr lang="de-DE" sz="1000">
              <a:effectLst/>
              <a:latin typeface="+mn-lt"/>
              <a:ea typeface="+mn-ea"/>
              <a:cs typeface="+mn-cs"/>
            </a:rPr>
            <a:t> </a:t>
          </a:r>
          <a:r>
            <a:rPr lang="de-DE" sz="800">
              <a:effectLst/>
              <a:latin typeface="+mn-lt"/>
              <a:ea typeface="+mn-ea"/>
              <a:cs typeface="+mn-cs"/>
            </a:rPr>
            <a:t>Die untere Jagdbehörde setzt den Abschussplan auf der Grundlage des § 34 Absatz 1 fest. Ist das Gebiet einer bestätigten Hegegemeinschaft betroffen, ist diese anzuhören. Ist ein Abschussplan für eine Wildtierart festgesetzt, dürfen die von dem Plan erfassten Wildtiere nur auf Grund und im Rahmen des Plans erlegt werden. </a:t>
          </a:r>
        </a:p>
        <a:p>
          <a:r>
            <a:rPr lang="de-DE" sz="800">
              <a:effectLst/>
              <a:latin typeface="+mn-lt"/>
              <a:ea typeface="+mn-ea"/>
              <a:cs typeface="+mn-cs"/>
            </a:rPr>
            <a:t>(6)</a:t>
          </a:r>
          <a:r>
            <a:rPr lang="de-DE" sz="1000">
              <a:effectLst/>
              <a:latin typeface="+mn-lt"/>
              <a:ea typeface="+mn-ea"/>
              <a:cs typeface="+mn-cs"/>
            </a:rPr>
            <a:t> </a:t>
          </a:r>
          <a:r>
            <a:rPr lang="de-DE" sz="800">
              <a:effectLst/>
              <a:latin typeface="+mn-lt"/>
              <a:ea typeface="+mn-ea"/>
              <a:cs typeface="+mn-cs"/>
            </a:rPr>
            <a:t>Die jagdausübungsberechtigte Person hat über erlegte und verendete Wildtiere mit Ausnahme der vor Beginn ihrer Jagdzeit verendeten Jungtiere eine Liste (Streckenliste) zu führen, die der unteren Jagdbehörde auf Verlangen jederzeit, spätestens jährlich am Ende des Jagdjahres, zu übermitteln ist. Darüber hinaus kann die untere Jagdbehörde anordnen, ihr jeden Abschuss von Schalenwild, das einem Abschussplan unterliegt, zu melden und das erlegte Stück oder Teile desselben vorzulegen. </a:t>
          </a:r>
        </a:p>
        <a:p>
          <a:r>
            <a:rPr lang="de-DE" sz="800">
              <a:effectLst/>
              <a:latin typeface="+mn-lt"/>
              <a:ea typeface="+mn-ea"/>
              <a:cs typeface="+mn-cs"/>
            </a:rPr>
            <a:t>(7)</a:t>
          </a:r>
          <a:r>
            <a:rPr lang="de-DE" sz="1000">
              <a:effectLst/>
              <a:latin typeface="+mn-lt"/>
              <a:ea typeface="+mn-ea"/>
              <a:cs typeface="+mn-cs"/>
            </a:rPr>
            <a:t> </a:t>
          </a:r>
          <a:r>
            <a:rPr lang="de-DE" sz="800">
              <a:effectLst/>
              <a:latin typeface="+mn-lt"/>
              <a:ea typeface="+mn-ea"/>
              <a:cs typeface="+mn-cs"/>
            </a:rPr>
            <a:t>In den Fällen des Absatzes 1 Satz 1 setzt eine Hegegemeinschaft nach § 47 Absatz 2 oder 4 den Abschussplan für von ihr bewirtschaftete Wildtierarten anstelle der unteren Jagdbehörde fest und trifft die Anordnungen nach Absatz 5 Satz 2 und Absatz 6 Satz 2. </a:t>
          </a:r>
        </a:p>
        <a:p>
          <a:r>
            <a:rPr lang="de-DE" sz="800">
              <a:effectLst/>
              <a:latin typeface="+mn-lt"/>
              <a:ea typeface="+mn-ea"/>
              <a:cs typeface="+mn-cs"/>
            </a:rPr>
            <a:t>(8)</a:t>
          </a:r>
          <a:r>
            <a:rPr lang="de-DE" sz="1000">
              <a:effectLst/>
              <a:latin typeface="+mn-lt"/>
              <a:ea typeface="+mn-ea"/>
              <a:cs typeface="+mn-cs"/>
            </a:rPr>
            <a:t> </a:t>
          </a:r>
          <a:r>
            <a:rPr lang="de-DE" sz="800">
              <a:effectLst/>
              <a:latin typeface="+mn-lt"/>
              <a:ea typeface="+mn-ea"/>
              <a:cs typeface="+mn-cs"/>
            </a:rPr>
            <a:t>Die oberste Jagdbehörde wird ermächtigt, durch Rechtsverordnung </a:t>
          </a:r>
        </a:p>
        <a:p>
          <a:r>
            <a:rPr lang="de-DE" sz="800">
              <a:effectLst/>
              <a:latin typeface="+mn-lt"/>
              <a:ea typeface="+mn-ea"/>
              <a:cs typeface="+mn-cs"/>
            </a:rPr>
            <a:t>1. nähere Bestimmungen über die Abschusspläne, die Überwachung ihrer Einhaltung und ihre zwangsweise Durchsetzung zu treffen, </a:t>
          </a:r>
        </a:p>
        <a:p>
          <a:r>
            <a:rPr lang="de-DE" sz="800">
              <a:effectLst/>
              <a:latin typeface="+mn-lt"/>
              <a:ea typeface="+mn-ea"/>
              <a:cs typeface="+mn-cs"/>
            </a:rPr>
            <a:t>2. nähere Bestimmungen über die fachlichen Anforderungen und das Verfahren zur Erstellung der Gutachten nach § 34 Absatz 1, die Erhebung und Verarbeitung von Daten über die Verhältnisse in den Jagdbezirken, insbesondere über den Bestand der Wildtierarten, sowie über den Inhalt und die Übermittlung der Streckenliste zu treffen, </a:t>
          </a:r>
        </a:p>
        <a:p>
          <a:r>
            <a:rPr lang="de-DE" sz="800">
              <a:effectLst/>
              <a:latin typeface="+mn-lt"/>
              <a:ea typeface="+mn-ea"/>
              <a:cs typeface="+mn-cs"/>
            </a:rPr>
            <a:t>3. unter besonderer Berücksichtigung der Hegegrundsätze nach § 5 Absatz 4 Rotwildgebiete auszuweisen, aufzuheben und für die Bejagung des Rotwildes besondere Bestimmungen zu erlassen, </a:t>
          </a:r>
        </a:p>
        <a:p>
          <a:r>
            <a:rPr lang="de-DE" sz="800">
              <a:effectLst/>
              <a:latin typeface="+mn-lt"/>
              <a:ea typeface="+mn-ea"/>
              <a:cs typeface="+mn-cs"/>
            </a:rPr>
            <a:t>4. zu bestimmen, dass auf die in Absatz 1 Satz 1 genannten Arten die Vorschriften des § 34 und des Absatzes 1 Satz 3 für Rehwild Anwendung finden, wenn die Ziele des Gesetzes nicht entgegenstehen. </a:t>
          </a:r>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15</xdr:row>
          <xdr:rowOff>19050</xdr:rowOff>
        </xdr:from>
        <xdr:to>
          <xdr:col>0</xdr:col>
          <xdr:colOff>257175</xdr:colOff>
          <xdr:row>16</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9525</xdr:rowOff>
        </xdr:from>
        <xdr:to>
          <xdr:col>2</xdr:col>
          <xdr:colOff>304800</xdr:colOff>
          <xdr:row>16</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952500</xdr:colOff>
          <xdr:row>28</xdr:row>
          <xdr:rowOff>133350</xdr:rowOff>
        </xdr:from>
        <xdr:to>
          <xdr:col>1</xdr:col>
          <xdr:colOff>276225</xdr:colOff>
          <xdr:row>30</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962025</xdr:colOff>
          <xdr:row>30</xdr:row>
          <xdr:rowOff>133350</xdr:rowOff>
        </xdr:from>
        <xdr:to>
          <xdr:col>1</xdr:col>
          <xdr:colOff>285750</xdr:colOff>
          <xdr:row>32</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962025</xdr:colOff>
          <xdr:row>32</xdr:row>
          <xdr:rowOff>133350</xdr:rowOff>
        </xdr:from>
        <xdr:to>
          <xdr:col>1</xdr:col>
          <xdr:colOff>285750</xdr:colOff>
          <xdr:row>34</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37</xdr:row>
          <xdr:rowOff>9525</xdr:rowOff>
        </xdr:from>
        <xdr:to>
          <xdr:col>2</xdr:col>
          <xdr:colOff>371475</xdr:colOff>
          <xdr:row>38</xdr:row>
          <xdr:rowOff>9525</xdr:rowOff>
        </xdr:to>
        <xdr:sp macro="" textlink="">
          <xdr:nvSpPr>
            <xdr:cNvPr id="6145" name="Check Box 1" descr="ja"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1552575</xdr:colOff>
          <xdr:row>37</xdr:row>
          <xdr:rowOff>9525</xdr:rowOff>
        </xdr:from>
        <xdr:to>
          <xdr:col>3</xdr:col>
          <xdr:colOff>1885950</xdr:colOff>
          <xdr:row>38</xdr:row>
          <xdr:rowOff>9525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38</xdr:row>
          <xdr:rowOff>9525</xdr:rowOff>
        </xdr:from>
        <xdr:to>
          <xdr:col>3</xdr:col>
          <xdr:colOff>1362075</xdr:colOff>
          <xdr:row>39</xdr:row>
          <xdr:rowOff>9525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37</xdr:row>
          <xdr:rowOff>19050</xdr:rowOff>
        </xdr:from>
        <xdr:to>
          <xdr:col>3</xdr:col>
          <xdr:colOff>3238500</xdr:colOff>
          <xdr:row>38</xdr:row>
          <xdr:rowOff>9525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9525</xdr:rowOff>
        </xdr:from>
        <xdr:to>
          <xdr:col>2</xdr:col>
          <xdr:colOff>371475</xdr:colOff>
          <xdr:row>39</xdr:row>
          <xdr:rowOff>9525</xdr:rowOff>
        </xdr:to>
        <xdr:sp macro="" textlink="">
          <xdr:nvSpPr>
            <xdr:cNvPr id="6149" name="Check Box 5" descr="ja"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9525</xdr:rowOff>
        </xdr:from>
        <xdr:to>
          <xdr:col>2</xdr:col>
          <xdr:colOff>371475</xdr:colOff>
          <xdr:row>40</xdr:row>
          <xdr:rowOff>9525</xdr:rowOff>
        </xdr:to>
        <xdr:sp macro="" textlink="">
          <xdr:nvSpPr>
            <xdr:cNvPr id="6150" name="Check Box 6" descr="ja"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9525</xdr:rowOff>
        </xdr:from>
        <xdr:to>
          <xdr:col>2</xdr:col>
          <xdr:colOff>371475</xdr:colOff>
          <xdr:row>41</xdr:row>
          <xdr:rowOff>9525</xdr:rowOff>
        </xdr:to>
        <xdr:sp macro="" textlink="">
          <xdr:nvSpPr>
            <xdr:cNvPr id="6151" name="Check Box 7" descr="ja"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9525</xdr:rowOff>
        </xdr:from>
        <xdr:to>
          <xdr:col>2</xdr:col>
          <xdr:colOff>371475</xdr:colOff>
          <xdr:row>42</xdr:row>
          <xdr:rowOff>9525</xdr:rowOff>
        </xdr:to>
        <xdr:sp macro="" textlink="">
          <xdr:nvSpPr>
            <xdr:cNvPr id="6152" name="Check Box 8" descr="ja"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9525</xdr:rowOff>
        </xdr:from>
        <xdr:to>
          <xdr:col>2</xdr:col>
          <xdr:colOff>371475</xdr:colOff>
          <xdr:row>43</xdr:row>
          <xdr:rowOff>9525</xdr:rowOff>
        </xdr:to>
        <xdr:sp macro="" textlink="">
          <xdr:nvSpPr>
            <xdr:cNvPr id="6153" name="Check Box 9" descr="ja"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9525</xdr:rowOff>
        </xdr:from>
        <xdr:to>
          <xdr:col>2</xdr:col>
          <xdr:colOff>371475</xdr:colOff>
          <xdr:row>44</xdr:row>
          <xdr:rowOff>9525</xdr:rowOff>
        </xdr:to>
        <xdr:sp macro="" textlink="">
          <xdr:nvSpPr>
            <xdr:cNvPr id="6154" name="Check Box 10" descr="ja"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9525</xdr:rowOff>
        </xdr:from>
        <xdr:to>
          <xdr:col>2</xdr:col>
          <xdr:colOff>371475</xdr:colOff>
          <xdr:row>45</xdr:row>
          <xdr:rowOff>9525</xdr:rowOff>
        </xdr:to>
        <xdr:sp macro="" textlink="">
          <xdr:nvSpPr>
            <xdr:cNvPr id="6155" name="Check Box 11" descr="ja"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37</xdr:row>
          <xdr:rowOff>9525</xdr:rowOff>
        </xdr:from>
        <xdr:to>
          <xdr:col>3</xdr:col>
          <xdr:colOff>1362075</xdr:colOff>
          <xdr:row>38</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39</xdr:row>
          <xdr:rowOff>9525</xdr:rowOff>
        </xdr:from>
        <xdr:to>
          <xdr:col>3</xdr:col>
          <xdr:colOff>1362075</xdr:colOff>
          <xdr:row>40</xdr:row>
          <xdr:rowOff>9525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40</xdr:row>
          <xdr:rowOff>9525</xdr:rowOff>
        </xdr:from>
        <xdr:to>
          <xdr:col>3</xdr:col>
          <xdr:colOff>1362075</xdr:colOff>
          <xdr:row>41</xdr:row>
          <xdr:rowOff>9525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41</xdr:row>
          <xdr:rowOff>9525</xdr:rowOff>
        </xdr:from>
        <xdr:to>
          <xdr:col>3</xdr:col>
          <xdr:colOff>1362075</xdr:colOff>
          <xdr:row>42</xdr:row>
          <xdr:rowOff>9525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42</xdr:row>
          <xdr:rowOff>9525</xdr:rowOff>
        </xdr:from>
        <xdr:to>
          <xdr:col>3</xdr:col>
          <xdr:colOff>1362075</xdr:colOff>
          <xdr:row>43</xdr:row>
          <xdr:rowOff>9525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43</xdr:row>
          <xdr:rowOff>9525</xdr:rowOff>
        </xdr:from>
        <xdr:to>
          <xdr:col>3</xdr:col>
          <xdr:colOff>1362075</xdr:colOff>
          <xdr:row>44</xdr:row>
          <xdr:rowOff>9525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44</xdr:row>
          <xdr:rowOff>9525</xdr:rowOff>
        </xdr:from>
        <xdr:to>
          <xdr:col>3</xdr:col>
          <xdr:colOff>1362075</xdr:colOff>
          <xdr:row>45</xdr:row>
          <xdr:rowOff>9525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 Veterinär bestätigt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38</xdr:row>
          <xdr:rowOff>9525</xdr:rowOff>
        </xdr:from>
        <xdr:to>
          <xdr:col>3</xdr:col>
          <xdr:colOff>1876425</xdr:colOff>
          <xdr:row>39</xdr:row>
          <xdr:rowOff>9525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39</xdr:row>
          <xdr:rowOff>9525</xdr:rowOff>
        </xdr:from>
        <xdr:to>
          <xdr:col>3</xdr:col>
          <xdr:colOff>1876425</xdr:colOff>
          <xdr:row>40</xdr:row>
          <xdr:rowOff>9525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40</xdr:row>
          <xdr:rowOff>9525</xdr:rowOff>
        </xdr:from>
        <xdr:to>
          <xdr:col>3</xdr:col>
          <xdr:colOff>1876425</xdr:colOff>
          <xdr:row>41</xdr:row>
          <xdr:rowOff>9525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41</xdr:row>
          <xdr:rowOff>9525</xdr:rowOff>
        </xdr:from>
        <xdr:to>
          <xdr:col>3</xdr:col>
          <xdr:colOff>1876425</xdr:colOff>
          <xdr:row>42</xdr:row>
          <xdr:rowOff>9525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42</xdr:row>
          <xdr:rowOff>9525</xdr:rowOff>
        </xdr:from>
        <xdr:to>
          <xdr:col>3</xdr:col>
          <xdr:colOff>1876425</xdr:colOff>
          <xdr:row>43</xdr:row>
          <xdr:rowOff>9525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43</xdr:row>
          <xdr:rowOff>9525</xdr:rowOff>
        </xdr:from>
        <xdr:to>
          <xdr:col>3</xdr:col>
          <xdr:colOff>1876425</xdr:colOff>
          <xdr:row>44</xdr:row>
          <xdr:rowOff>9525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1543050</xdr:colOff>
          <xdr:row>44</xdr:row>
          <xdr:rowOff>9525</xdr:rowOff>
        </xdr:from>
        <xdr:to>
          <xdr:col>3</xdr:col>
          <xdr:colOff>1876425</xdr:colOff>
          <xdr:row>45</xdr:row>
          <xdr:rowOff>9525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38</xdr:row>
          <xdr:rowOff>9525</xdr:rowOff>
        </xdr:from>
        <xdr:to>
          <xdr:col>3</xdr:col>
          <xdr:colOff>3238500</xdr:colOff>
          <xdr:row>39</xdr:row>
          <xdr:rowOff>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39</xdr:row>
          <xdr:rowOff>9525</xdr:rowOff>
        </xdr:from>
        <xdr:to>
          <xdr:col>3</xdr:col>
          <xdr:colOff>3238500</xdr:colOff>
          <xdr:row>40</xdr:row>
          <xdr:rowOff>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40</xdr:row>
          <xdr:rowOff>9525</xdr:rowOff>
        </xdr:from>
        <xdr:to>
          <xdr:col>3</xdr:col>
          <xdr:colOff>3238500</xdr:colOff>
          <xdr:row>41</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41</xdr:row>
          <xdr:rowOff>9525</xdr:rowOff>
        </xdr:from>
        <xdr:to>
          <xdr:col>3</xdr:col>
          <xdr:colOff>3238500</xdr:colOff>
          <xdr:row>42</xdr:row>
          <xdr:rowOff>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42</xdr:row>
          <xdr:rowOff>9525</xdr:rowOff>
        </xdr:from>
        <xdr:to>
          <xdr:col>3</xdr:col>
          <xdr:colOff>3238500</xdr:colOff>
          <xdr:row>43</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43</xdr:row>
          <xdr:rowOff>9525</xdr:rowOff>
        </xdr:from>
        <xdr:to>
          <xdr:col>3</xdr:col>
          <xdr:colOff>3238500</xdr:colOff>
          <xdr:row>44</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2181225</xdr:colOff>
          <xdr:row>44</xdr:row>
          <xdr:rowOff>9525</xdr:rowOff>
        </xdr:from>
        <xdr:to>
          <xdr:col>3</xdr:col>
          <xdr:colOff>3238500</xdr:colOff>
          <xdr:row>45</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Status 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9525</xdr:rowOff>
        </xdr:from>
        <xdr:to>
          <xdr:col>2</xdr:col>
          <xdr:colOff>371475</xdr:colOff>
          <xdr:row>6</xdr:row>
          <xdr:rowOff>9525</xdr:rowOff>
        </xdr:to>
        <xdr:sp macro="" textlink="">
          <xdr:nvSpPr>
            <xdr:cNvPr id="6181" name="Check Box 37" descr="ja"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352425</xdr:colOff>
          <xdr:row>6</xdr:row>
          <xdr:rowOff>9525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5</xdr:row>
          <xdr:rowOff>19050</xdr:rowOff>
        </xdr:from>
        <xdr:to>
          <xdr:col>3</xdr:col>
          <xdr:colOff>1647825</xdr:colOff>
          <xdr:row>6</xdr:row>
          <xdr:rowOff>9525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6</xdr:row>
          <xdr:rowOff>9525</xdr:rowOff>
        </xdr:from>
        <xdr:to>
          <xdr:col>2</xdr:col>
          <xdr:colOff>371475</xdr:colOff>
          <xdr:row>7</xdr:row>
          <xdr:rowOff>9525</xdr:rowOff>
        </xdr:to>
        <xdr:sp macro="" textlink="">
          <xdr:nvSpPr>
            <xdr:cNvPr id="6184" name="Check Box 40" descr="ja"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352425</xdr:colOff>
          <xdr:row>7</xdr:row>
          <xdr:rowOff>9525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6</xdr:row>
          <xdr:rowOff>19050</xdr:rowOff>
        </xdr:from>
        <xdr:to>
          <xdr:col>3</xdr:col>
          <xdr:colOff>1647825</xdr:colOff>
          <xdr:row>7</xdr:row>
          <xdr:rowOff>9525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9525</xdr:rowOff>
        </xdr:from>
        <xdr:to>
          <xdr:col>2</xdr:col>
          <xdr:colOff>371475</xdr:colOff>
          <xdr:row>8</xdr:row>
          <xdr:rowOff>9525</xdr:rowOff>
        </xdr:to>
        <xdr:sp macro="" textlink="">
          <xdr:nvSpPr>
            <xdr:cNvPr id="6187" name="Check Box 43" descr="ja"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352425</xdr:colOff>
          <xdr:row>8</xdr:row>
          <xdr:rowOff>9525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7</xdr:row>
          <xdr:rowOff>19050</xdr:rowOff>
        </xdr:from>
        <xdr:to>
          <xdr:col>3</xdr:col>
          <xdr:colOff>1647825</xdr:colOff>
          <xdr:row>8</xdr:row>
          <xdr:rowOff>9525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371475</xdr:colOff>
          <xdr:row>10</xdr:row>
          <xdr:rowOff>9525</xdr:rowOff>
        </xdr:to>
        <xdr:sp macro="" textlink="">
          <xdr:nvSpPr>
            <xdr:cNvPr id="6190" name="Check Box 46" descr="ja"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352425</xdr:colOff>
          <xdr:row>10</xdr:row>
          <xdr:rowOff>9525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9</xdr:row>
          <xdr:rowOff>19050</xdr:rowOff>
        </xdr:from>
        <xdr:to>
          <xdr:col>3</xdr:col>
          <xdr:colOff>1647825</xdr:colOff>
          <xdr:row>10</xdr:row>
          <xdr:rowOff>9525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9525</xdr:rowOff>
        </xdr:from>
        <xdr:to>
          <xdr:col>2</xdr:col>
          <xdr:colOff>371475</xdr:colOff>
          <xdr:row>11</xdr:row>
          <xdr:rowOff>9525</xdr:rowOff>
        </xdr:to>
        <xdr:sp macro="" textlink="">
          <xdr:nvSpPr>
            <xdr:cNvPr id="6193" name="Check Box 49" descr="ja"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352425</xdr:colOff>
          <xdr:row>11</xdr:row>
          <xdr:rowOff>9525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10</xdr:row>
          <xdr:rowOff>19050</xdr:rowOff>
        </xdr:from>
        <xdr:to>
          <xdr:col>3</xdr:col>
          <xdr:colOff>1647825</xdr:colOff>
          <xdr:row>11</xdr:row>
          <xdr:rowOff>9525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9525</xdr:rowOff>
        </xdr:from>
        <xdr:to>
          <xdr:col>2</xdr:col>
          <xdr:colOff>371475</xdr:colOff>
          <xdr:row>13</xdr:row>
          <xdr:rowOff>9525</xdr:rowOff>
        </xdr:to>
        <xdr:sp macro="" textlink="">
          <xdr:nvSpPr>
            <xdr:cNvPr id="6199" name="Check Box 55" descr="ja"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352425</xdr:colOff>
          <xdr:row>13</xdr:row>
          <xdr:rowOff>9525</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12</xdr:row>
          <xdr:rowOff>19050</xdr:rowOff>
        </xdr:from>
        <xdr:to>
          <xdr:col>3</xdr:col>
          <xdr:colOff>1647825</xdr:colOff>
          <xdr:row>13</xdr:row>
          <xdr:rowOff>9525</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xdr:row>
          <xdr:rowOff>9525</xdr:rowOff>
        </xdr:from>
        <xdr:to>
          <xdr:col>2</xdr:col>
          <xdr:colOff>371475</xdr:colOff>
          <xdr:row>14</xdr:row>
          <xdr:rowOff>9525</xdr:rowOff>
        </xdr:to>
        <xdr:sp macro="" textlink="">
          <xdr:nvSpPr>
            <xdr:cNvPr id="6202" name="Check Box 58" descr="ja"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352425</xdr:colOff>
          <xdr:row>14</xdr:row>
          <xdr:rowOff>9525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13</xdr:row>
          <xdr:rowOff>19050</xdr:rowOff>
        </xdr:from>
        <xdr:to>
          <xdr:col>3</xdr:col>
          <xdr:colOff>1647825</xdr:colOff>
          <xdr:row>14</xdr:row>
          <xdr:rowOff>9525</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9525</xdr:rowOff>
        </xdr:from>
        <xdr:to>
          <xdr:col>2</xdr:col>
          <xdr:colOff>371475</xdr:colOff>
          <xdr:row>15</xdr:row>
          <xdr:rowOff>9525</xdr:rowOff>
        </xdr:to>
        <xdr:sp macro="" textlink="">
          <xdr:nvSpPr>
            <xdr:cNvPr id="6205" name="Check Box 61" descr="ja"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352425</xdr:colOff>
          <xdr:row>15</xdr:row>
          <xdr:rowOff>9525</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14</xdr:row>
          <xdr:rowOff>19050</xdr:rowOff>
        </xdr:from>
        <xdr:to>
          <xdr:col>3</xdr:col>
          <xdr:colOff>1647825</xdr:colOff>
          <xdr:row>15</xdr:row>
          <xdr:rowOff>9525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xdr:row>
          <xdr:rowOff>9525</xdr:rowOff>
        </xdr:from>
        <xdr:to>
          <xdr:col>2</xdr:col>
          <xdr:colOff>371475</xdr:colOff>
          <xdr:row>16</xdr:row>
          <xdr:rowOff>9525</xdr:rowOff>
        </xdr:to>
        <xdr:sp macro="" textlink="">
          <xdr:nvSpPr>
            <xdr:cNvPr id="6208" name="Check Box 64" descr="ja"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352425</xdr:colOff>
          <xdr:row>16</xdr:row>
          <xdr:rowOff>9525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15</xdr:row>
          <xdr:rowOff>19050</xdr:rowOff>
        </xdr:from>
        <xdr:to>
          <xdr:col>3</xdr:col>
          <xdr:colOff>1647825</xdr:colOff>
          <xdr:row>16</xdr:row>
          <xdr:rowOff>9525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9525</xdr:rowOff>
        </xdr:from>
        <xdr:to>
          <xdr:col>2</xdr:col>
          <xdr:colOff>371475</xdr:colOff>
          <xdr:row>17</xdr:row>
          <xdr:rowOff>9525</xdr:rowOff>
        </xdr:to>
        <xdr:sp macro="" textlink="">
          <xdr:nvSpPr>
            <xdr:cNvPr id="6211" name="Check Box 67" descr="ja"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352425</xdr:colOff>
          <xdr:row>17</xdr:row>
          <xdr:rowOff>9525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16</xdr:row>
          <xdr:rowOff>19050</xdr:rowOff>
        </xdr:from>
        <xdr:to>
          <xdr:col>3</xdr:col>
          <xdr:colOff>1647825</xdr:colOff>
          <xdr:row>17</xdr:row>
          <xdr:rowOff>9525</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9525</xdr:rowOff>
        </xdr:from>
        <xdr:to>
          <xdr:col>2</xdr:col>
          <xdr:colOff>371475</xdr:colOff>
          <xdr:row>18</xdr:row>
          <xdr:rowOff>9525</xdr:rowOff>
        </xdr:to>
        <xdr:sp macro="" textlink="">
          <xdr:nvSpPr>
            <xdr:cNvPr id="6214" name="Check Box 70" descr="ja"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352425</xdr:colOff>
          <xdr:row>18</xdr:row>
          <xdr:rowOff>9525</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17</xdr:row>
          <xdr:rowOff>19050</xdr:rowOff>
        </xdr:from>
        <xdr:to>
          <xdr:col>3</xdr:col>
          <xdr:colOff>1647825</xdr:colOff>
          <xdr:row>18</xdr:row>
          <xdr:rowOff>9525</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9525</xdr:rowOff>
        </xdr:from>
        <xdr:to>
          <xdr:col>2</xdr:col>
          <xdr:colOff>371475</xdr:colOff>
          <xdr:row>19</xdr:row>
          <xdr:rowOff>9525</xdr:rowOff>
        </xdr:to>
        <xdr:sp macro="" textlink="">
          <xdr:nvSpPr>
            <xdr:cNvPr id="6217" name="Check Box 73" descr="ja"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3</xdr:col>
          <xdr:colOff>352425</xdr:colOff>
          <xdr:row>19</xdr:row>
          <xdr:rowOff>9525</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18</xdr:row>
          <xdr:rowOff>19050</xdr:rowOff>
        </xdr:from>
        <xdr:to>
          <xdr:col>3</xdr:col>
          <xdr:colOff>1647825</xdr:colOff>
          <xdr:row>19</xdr:row>
          <xdr:rowOff>9525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9525</xdr:rowOff>
        </xdr:from>
        <xdr:to>
          <xdr:col>2</xdr:col>
          <xdr:colOff>371475</xdr:colOff>
          <xdr:row>20</xdr:row>
          <xdr:rowOff>9525</xdr:rowOff>
        </xdr:to>
        <xdr:sp macro="" textlink="">
          <xdr:nvSpPr>
            <xdr:cNvPr id="6220" name="Check Box 76" descr="ja"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9525</xdr:rowOff>
        </xdr:from>
        <xdr:to>
          <xdr:col>3</xdr:col>
          <xdr:colOff>352425</xdr:colOff>
          <xdr:row>20</xdr:row>
          <xdr:rowOff>9525</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19</xdr:row>
          <xdr:rowOff>19050</xdr:rowOff>
        </xdr:from>
        <xdr:to>
          <xdr:col>3</xdr:col>
          <xdr:colOff>1647825</xdr:colOff>
          <xdr:row>20</xdr:row>
          <xdr:rowOff>9525</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9525</xdr:rowOff>
        </xdr:from>
        <xdr:to>
          <xdr:col>2</xdr:col>
          <xdr:colOff>371475</xdr:colOff>
          <xdr:row>21</xdr:row>
          <xdr:rowOff>9525</xdr:rowOff>
        </xdr:to>
        <xdr:sp macro="" textlink="">
          <xdr:nvSpPr>
            <xdr:cNvPr id="6223" name="Check Box 79" descr="ja"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9525</xdr:rowOff>
        </xdr:from>
        <xdr:to>
          <xdr:col>3</xdr:col>
          <xdr:colOff>352425</xdr:colOff>
          <xdr:row>21</xdr:row>
          <xdr:rowOff>9525</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20</xdr:row>
          <xdr:rowOff>19050</xdr:rowOff>
        </xdr:from>
        <xdr:to>
          <xdr:col>3</xdr:col>
          <xdr:colOff>1647825</xdr:colOff>
          <xdr:row>21</xdr:row>
          <xdr:rowOff>9525</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9525</xdr:rowOff>
        </xdr:from>
        <xdr:to>
          <xdr:col>2</xdr:col>
          <xdr:colOff>371475</xdr:colOff>
          <xdr:row>22</xdr:row>
          <xdr:rowOff>9525</xdr:rowOff>
        </xdr:to>
        <xdr:sp macro="" textlink="">
          <xdr:nvSpPr>
            <xdr:cNvPr id="6226" name="Check Box 82" descr="ja"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9525</xdr:rowOff>
        </xdr:from>
        <xdr:to>
          <xdr:col>3</xdr:col>
          <xdr:colOff>352425</xdr:colOff>
          <xdr:row>22</xdr:row>
          <xdr:rowOff>9525</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21</xdr:row>
          <xdr:rowOff>19050</xdr:rowOff>
        </xdr:from>
        <xdr:to>
          <xdr:col>3</xdr:col>
          <xdr:colOff>1647825</xdr:colOff>
          <xdr:row>22</xdr:row>
          <xdr:rowOff>9525</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9525</xdr:rowOff>
        </xdr:from>
        <xdr:to>
          <xdr:col>2</xdr:col>
          <xdr:colOff>371475</xdr:colOff>
          <xdr:row>23</xdr:row>
          <xdr:rowOff>9525</xdr:rowOff>
        </xdr:to>
        <xdr:sp macro="" textlink="">
          <xdr:nvSpPr>
            <xdr:cNvPr id="6229" name="Check Box 85" descr="ja"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9525</xdr:rowOff>
        </xdr:from>
        <xdr:to>
          <xdr:col>3</xdr:col>
          <xdr:colOff>352425</xdr:colOff>
          <xdr:row>23</xdr:row>
          <xdr:rowOff>9525</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22</xdr:row>
          <xdr:rowOff>19050</xdr:rowOff>
        </xdr:from>
        <xdr:to>
          <xdr:col>3</xdr:col>
          <xdr:colOff>1647825</xdr:colOff>
          <xdr:row>23</xdr:row>
          <xdr:rowOff>9525</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xdr:rowOff>
        </xdr:from>
        <xdr:to>
          <xdr:col>2</xdr:col>
          <xdr:colOff>371475</xdr:colOff>
          <xdr:row>25</xdr:row>
          <xdr:rowOff>9525</xdr:rowOff>
        </xdr:to>
        <xdr:sp macro="" textlink="">
          <xdr:nvSpPr>
            <xdr:cNvPr id="6232" name="Check Box 88" descr="ja"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9525</xdr:rowOff>
        </xdr:from>
        <xdr:to>
          <xdr:col>3</xdr:col>
          <xdr:colOff>352425</xdr:colOff>
          <xdr:row>25</xdr:row>
          <xdr:rowOff>9525</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24</xdr:row>
          <xdr:rowOff>19050</xdr:rowOff>
        </xdr:from>
        <xdr:to>
          <xdr:col>3</xdr:col>
          <xdr:colOff>1647825</xdr:colOff>
          <xdr:row>25</xdr:row>
          <xdr:rowOff>9525</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xdr:row>
          <xdr:rowOff>9525</xdr:rowOff>
        </xdr:from>
        <xdr:to>
          <xdr:col>2</xdr:col>
          <xdr:colOff>371475</xdr:colOff>
          <xdr:row>26</xdr:row>
          <xdr:rowOff>9525</xdr:rowOff>
        </xdr:to>
        <xdr:sp macro="" textlink="">
          <xdr:nvSpPr>
            <xdr:cNvPr id="6235" name="Check Box 91" descr="ja"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9525</xdr:rowOff>
        </xdr:from>
        <xdr:to>
          <xdr:col>3</xdr:col>
          <xdr:colOff>352425</xdr:colOff>
          <xdr:row>26</xdr:row>
          <xdr:rowOff>9525</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25</xdr:row>
          <xdr:rowOff>19050</xdr:rowOff>
        </xdr:from>
        <xdr:to>
          <xdr:col>3</xdr:col>
          <xdr:colOff>1647825</xdr:colOff>
          <xdr:row>26</xdr:row>
          <xdr:rowOff>9525</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0</xdr:rowOff>
        </xdr:from>
        <xdr:to>
          <xdr:col>2</xdr:col>
          <xdr:colOff>371475</xdr:colOff>
          <xdr:row>27</xdr:row>
          <xdr:rowOff>0</xdr:rowOff>
        </xdr:to>
        <xdr:sp macro="" textlink="">
          <xdr:nvSpPr>
            <xdr:cNvPr id="6238" name="Check Box 94" descr="ja"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26</xdr:row>
          <xdr:rowOff>0</xdr:rowOff>
        </xdr:from>
        <xdr:to>
          <xdr:col>3</xdr:col>
          <xdr:colOff>352425</xdr:colOff>
          <xdr:row>27</xdr:row>
          <xdr:rowOff>0</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26</xdr:row>
          <xdr:rowOff>9525</xdr:rowOff>
        </xdr:from>
        <xdr:to>
          <xdr:col>3</xdr:col>
          <xdr:colOff>1647825</xdr:colOff>
          <xdr:row>27</xdr:row>
          <xdr:rowOff>0</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9525</xdr:rowOff>
        </xdr:from>
        <xdr:to>
          <xdr:col>2</xdr:col>
          <xdr:colOff>371475</xdr:colOff>
          <xdr:row>28</xdr:row>
          <xdr:rowOff>9525</xdr:rowOff>
        </xdr:to>
        <xdr:sp macro="" textlink="">
          <xdr:nvSpPr>
            <xdr:cNvPr id="6241" name="Check Box 97" descr="ja"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352425</xdr:colOff>
          <xdr:row>28</xdr:row>
          <xdr:rowOff>9525</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27</xdr:row>
          <xdr:rowOff>19050</xdr:rowOff>
        </xdr:from>
        <xdr:to>
          <xdr:col>3</xdr:col>
          <xdr:colOff>1647825</xdr:colOff>
          <xdr:row>28</xdr:row>
          <xdr:rowOff>9525</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xdr:row>
          <xdr:rowOff>9525</xdr:rowOff>
        </xdr:from>
        <xdr:to>
          <xdr:col>2</xdr:col>
          <xdr:colOff>371475</xdr:colOff>
          <xdr:row>32</xdr:row>
          <xdr:rowOff>9525</xdr:rowOff>
        </xdr:to>
        <xdr:sp macro="" textlink="">
          <xdr:nvSpPr>
            <xdr:cNvPr id="6244" name="Check Box 100" descr="ja"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9525</xdr:rowOff>
        </xdr:from>
        <xdr:to>
          <xdr:col>3</xdr:col>
          <xdr:colOff>352425</xdr:colOff>
          <xdr:row>32</xdr:row>
          <xdr:rowOff>9525</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31</xdr:row>
          <xdr:rowOff>19050</xdr:rowOff>
        </xdr:from>
        <xdr:to>
          <xdr:col>3</xdr:col>
          <xdr:colOff>1647825</xdr:colOff>
          <xdr:row>32</xdr:row>
          <xdr:rowOff>9525</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32</xdr:row>
          <xdr:rowOff>9525</xdr:rowOff>
        </xdr:from>
        <xdr:to>
          <xdr:col>2</xdr:col>
          <xdr:colOff>371475</xdr:colOff>
          <xdr:row>33</xdr:row>
          <xdr:rowOff>9525</xdr:rowOff>
        </xdr:to>
        <xdr:sp macro="" textlink="">
          <xdr:nvSpPr>
            <xdr:cNvPr id="6247" name="Check Box 103" descr="ja"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9525</xdr:rowOff>
        </xdr:from>
        <xdr:to>
          <xdr:col>3</xdr:col>
          <xdr:colOff>352425</xdr:colOff>
          <xdr:row>33</xdr:row>
          <xdr:rowOff>9525</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32</xdr:row>
          <xdr:rowOff>19050</xdr:rowOff>
        </xdr:from>
        <xdr:to>
          <xdr:col>3</xdr:col>
          <xdr:colOff>1647825</xdr:colOff>
          <xdr:row>33</xdr:row>
          <xdr:rowOff>9525</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xdr:row>
          <xdr:rowOff>9525</xdr:rowOff>
        </xdr:from>
        <xdr:to>
          <xdr:col>2</xdr:col>
          <xdr:colOff>371475</xdr:colOff>
          <xdr:row>34</xdr:row>
          <xdr:rowOff>9525</xdr:rowOff>
        </xdr:to>
        <xdr:sp macro="" textlink="">
          <xdr:nvSpPr>
            <xdr:cNvPr id="6250" name="Check Box 106" descr="ja"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9525</xdr:rowOff>
        </xdr:from>
        <xdr:to>
          <xdr:col>3</xdr:col>
          <xdr:colOff>352425</xdr:colOff>
          <xdr:row>34</xdr:row>
          <xdr:rowOff>9525</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33</xdr:row>
          <xdr:rowOff>19050</xdr:rowOff>
        </xdr:from>
        <xdr:to>
          <xdr:col>3</xdr:col>
          <xdr:colOff>1647825</xdr:colOff>
          <xdr:row>34</xdr:row>
          <xdr:rowOff>9525</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34</xdr:row>
          <xdr:rowOff>9525</xdr:rowOff>
        </xdr:from>
        <xdr:to>
          <xdr:col>2</xdr:col>
          <xdr:colOff>371475</xdr:colOff>
          <xdr:row>35</xdr:row>
          <xdr:rowOff>9525</xdr:rowOff>
        </xdr:to>
        <xdr:sp macro="" textlink="">
          <xdr:nvSpPr>
            <xdr:cNvPr id="6253" name="Check Box 109" descr="ja"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34</xdr:row>
          <xdr:rowOff>9525</xdr:rowOff>
        </xdr:from>
        <xdr:to>
          <xdr:col>3</xdr:col>
          <xdr:colOff>352425</xdr:colOff>
          <xdr:row>35</xdr:row>
          <xdr:rowOff>9525</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34</xdr:row>
          <xdr:rowOff>19050</xdr:rowOff>
        </xdr:from>
        <xdr:to>
          <xdr:col>3</xdr:col>
          <xdr:colOff>1647825</xdr:colOff>
          <xdr:row>35</xdr:row>
          <xdr:rowOff>9525</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35</xdr:row>
          <xdr:rowOff>9525</xdr:rowOff>
        </xdr:from>
        <xdr:to>
          <xdr:col>2</xdr:col>
          <xdr:colOff>371475</xdr:colOff>
          <xdr:row>36</xdr:row>
          <xdr:rowOff>9525</xdr:rowOff>
        </xdr:to>
        <xdr:sp macro="" textlink="">
          <xdr:nvSpPr>
            <xdr:cNvPr id="6256" name="Check Box 112" descr="ja"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9525</xdr:rowOff>
        </xdr:from>
        <xdr:to>
          <xdr:col>3</xdr:col>
          <xdr:colOff>352425</xdr:colOff>
          <xdr:row>36</xdr:row>
          <xdr:rowOff>9525</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35</xdr:row>
          <xdr:rowOff>19050</xdr:rowOff>
        </xdr:from>
        <xdr:to>
          <xdr:col>3</xdr:col>
          <xdr:colOff>1647825</xdr:colOff>
          <xdr:row>36</xdr:row>
          <xdr:rowOff>9525</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209550</xdr:rowOff>
        </xdr:from>
        <xdr:to>
          <xdr:col>3</xdr:col>
          <xdr:colOff>352425</xdr:colOff>
          <xdr:row>30</xdr:row>
          <xdr:rowOff>190500</xdr:rowOff>
        </xdr:to>
        <xdr:sp macro="" textlink="">
          <xdr:nvSpPr>
            <xdr:cNvPr id="6274" name="Check Box 130" descr="ja"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Standwild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29</xdr:row>
          <xdr:rowOff>200025</xdr:rowOff>
        </xdr:from>
        <xdr:to>
          <xdr:col>3</xdr:col>
          <xdr:colOff>1228725</xdr:colOff>
          <xdr:row>30</xdr:row>
          <xdr:rowOff>200025</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Wechselwild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29</xdr:row>
          <xdr:rowOff>190500</xdr:rowOff>
        </xdr:from>
        <xdr:to>
          <xdr:col>3</xdr:col>
          <xdr:colOff>3048000</xdr:colOff>
          <xdr:row>30</xdr:row>
          <xdr:rowOff>209550</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Durchzügler (seltener als jährlich)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180975</xdr:rowOff>
        </xdr:from>
        <xdr:to>
          <xdr:col>3</xdr:col>
          <xdr:colOff>504825</xdr:colOff>
          <xdr:row>31</xdr:row>
          <xdr:rowOff>0</xdr:rowOff>
        </xdr:to>
        <xdr:sp macro="" textlink="">
          <xdr:nvSpPr>
            <xdr:cNvPr id="6277" name="Check Box 133" descr="ja"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Vorkommen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30</xdr:row>
          <xdr:rowOff>152400</xdr:rowOff>
        </xdr:from>
        <xdr:to>
          <xdr:col>3</xdr:col>
          <xdr:colOff>1333500</xdr:colOff>
          <xdr:row>31</xdr:row>
          <xdr:rowOff>19050</xdr:rowOff>
        </xdr:to>
        <xdr:sp macro="" textlink="">
          <xdr:nvSpPr>
            <xdr:cNvPr id="6278" name="Check Box 134" descr="ja"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30</xdr:row>
          <xdr:rowOff>171450</xdr:rowOff>
        </xdr:from>
        <xdr:to>
          <xdr:col>3</xdr:col>
          <xdr:colOff>2324100</xdr:colOff>
          <xdr:row>31</xdr:row>
          <xdr:rowOff>9525</xdr:rowOff>
        </xdr:to>
        <xdr:sp macro="" textlink="">
          <xdr:nvSpPr>
            <xdr:cNvPr id="6279" name="Check Box 135" descr="ja"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Gatterflüchtling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9525</xdr:rowOff>
        </xdr:from>
        <xdr:to>
          <xdr:col>2</xdr:col>
          <xdr:colOff>371475</xdr:colOff>
          <xdr:row>30</xdr:row>
          <xdr:rowOff>9525</xdr:rowOff>
        </xdr:to>
        <xdr:sp macro="" textlink="">
          <xdr:nvSpPr>
            <xdr:cNvPr id="6280" name="Check Box 136" descr="ja"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9525</xdr:rowOff>
        </xdr:from>
        <xdr:to>
          <xdr:col>3</xdr:col>
          <xdr:colOff>352425</xdr:colOff>
          <xdr:row>30</xdr:row>
          <xdr:rowOff>9525</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29</xdr:row>
          <xdr:rowOff>19050</xdr:rowOff>
        </xdr:from>
        <xdr:to>
          <xdr:col>3</xdr:col>
          <xdr:colOff>1647825</xdr:colOff>
          <xdr:row>30</xdr:row>
          <xdr:rowOff>9525</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209550</xdr:rowOff>
        </xdr:from>
        <xdr:to>
          <xdr:col>3</xdr:col>
          <xdr:colOff>352425</xdr:colOff>
          <xdr:row>28</xdr:row>
          <xdr:rowOff>190500</xdr:rowOff>
        </xdr:to>
        <xdr:sp macro="" textlink="">
          <xdr:nvSpPr>
            <xdr:cNvPr id="6285" name="Check Box 141" descr="ja"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Standwild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200025</xdr:rowOff>
        </xdr:from>
        <xdr:to>
          <xdr:col>3</xdr:col>
          <xdr:colOff>1228725</xdr:colOff>
          <xdr:row>28</xdr:row>
          <xdr:rowOff>200025</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Wechselwild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27</xdr:row>
          <xdr:rowOff>190500</xdr:rowOff>
        </xdr:from>
        <xdr:to>
          <xdr:col>3</xdr:col>
          <xdr:colOff>3048000</xdr:colOff>
          <xdr:row>28</xdr:row>
          <xdr:rowOff>209550</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Durchzügler (seltener als jährlich)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180975</xdr:rowOff>
        </xdr:from>
        <xdr:to>
          <xdr:col>3</xdr:col>
          <xdr:colOff>504825</xdr:colOff>
          <xdr:row>29</xdr:row>
          <xdr:rowOff>0</xdr:rowOff>
        </xdr:to>
        <xdr:sp macro="" textlink="">
          <xdr:nvSpPr>
            <xdr:cNvPr id="6288" name="Check Box 144" descr="ja"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Vorkommen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28</xdr:row>
          <xdr:rowOff>152400</xdr:rowOff>
        </xdr:from>
        <xdr:to>
          <xdr:col>3</xdr:col>
          <xdr:colOff>1333500</xdr:colOff>
          <xdr:row>29</xdr:row>
          <xdr:rowOff>19050</xdr:rowOff>
        </xdr:to>
        <xdr:sp macro="" textlink="">
          <xdr:nvSpPr>
            <xdr:cNvPr id="6289" name="Check Box 145" descr="ja"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28</xdr:row>
          <xdr:rowOff>171450</xdr:rowOff>
        </xdr:from>
        <xdr:to>
          <xdr:col>3</xdr:col>
          <xdr:colOff>2324100</xdr:colOff>
          <xdr:row>29</xdr:row>
          <xdr:rowOff>9525</xdr:rowOff>
        </xdr:to>
        <xdr:sp macro="" textlink="">
          <xdr:nvSpPr>
            <xdr:cNvPr id="6290" name="Check Box 146" descr="ja"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Gatterflüchtling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209550</xdr:rowOff>
        </xdr:from>
        <xdr:to>
          <xdr:col>3</xdr:col>
          <xdr:colOff>352425</xdr:colOff>
          <xdr:row>23</xdr:row>
          <xdr:rowOff>190500</xdr:rowOff>
        </xdr:to>
        <xdr:sp macro="" textlink="">
          <xdr:nvSpPr>
            <xdr:cNvPr id="6291" name="Check Box 147" descr="ja"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Standwild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22</xdr:row>
          <xdr:rowOff>200025</xdr:rowOff>
        </xdr:from>
        <xdr:to>
          <xdr:col>3</xdr:col>
          <xdr:colOff>1228725</xdr:colOff>
          <xdr:row>23</xdr:row>
          <xdr:rowOff>200025</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Wechselwild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22</xdr:row>
          <xdr:rowOff>190500</xdr:rowOff>
        </xdr:from>
        <xdr:to>
          <xdr:col>3</xdr:col>
          <xdr:colOff>3048000</xdr:colOff>
          <xdr:row>23</xdr:row>
          <xdr:rowOff>209550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Durchzügler (seltener als jährlich)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180975</xdr:rowOff>
        </xdr:from>
        <xdr:to>
          <xdr:col>3</xdr:col>
          <xdr:colOff>504825</xdr:colOff>
          <xdr:row>24</xdr:row>
          <xdr:rowOff>0</xdr:rowOff>
        </xdr:to>
        <xdr:sp macro="" textlink="">
          <xdr:nvSpPr>
            <xdr:cNvPr id="6294" name="Check Box 150" descr="ja"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Vorkommen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23</xdr:row>
          <xdr:rowOff>152400</xdr:rowOff>
        </xdr:from>
        <xdr:to>
          <xdr:col>3</xdr:col>
          <xdr:colOff>1333500</xdr:colOff>
          <xdr:row>24</xdr:row>
          <xdr:rowOff>19050</xdr:rowOff>
        </xdr:to>
        <xdr:sp macro="" textlink="">
          <xdr:nvSpPr>
            <xdr:cNvPr id="6295" name="Check Box 151" descr="ja"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23</xdr:row>
          <xdr:rowOff>171450</xdr:rowOff>
        </xdr:from>
        <xdr:to>
          <xdr:col>3</xdr:col>
          <xdr:colOff>2324100</xdr:colOff>
          <xdr:row>24</xdr:row>
          <xdr:rowOff>9525</xdr:rowOff>
        </xdr:to>
        <xdr:sp macro="" textlink="">
          <xdr:nvSpPr>
            <xdr:cNvPr id="6296" name="Check Box 152" descr="ja"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Gatterflüchtling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0</xdr:rowOff>
        </xdr:from>
        <xdr:to>
          <xdr:col>3</xdr:col>
          <xdr:colOff>352425</xdr:colOff>
          <xdr:row>11</xdr:row>
          <xdr:rowOff>200025</xdr:rowOff>
        </xdr:to>
        <xdr:sp macro="" textlink="">
          <xdr:nvSpPr>
            <xdr:cNvPr id="6297" name="Check Box 153" descr="ja"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Standwild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10</xdr:row>
          <xdr:rowOff>209550</xdr:rowOff>
        </xdr:from>
        <xdr:to>
          <xdr:col>3</xdr:col>
          <xdr:colOff>1228725</xdr:colOff>
          <xdr:row>11</xdr:row>
          <xdr:rowOff>209550</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Wechselwild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10</xdr:row>
          <xdr:rowOff>200025</xdr:rowOff>
        </xdr:from>
        <xdr:to>
          <xdr:col>3</xdr:col>
          <xdr:colOff>3048000</xdr:colOff>
          <xdr:row>11</xdr:row>
          <xdr:rowOff>219075</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Durchzügler (seltener als jährlich)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xdr:row>
          <xdr:rowOff>171450</xdr:rowOff>
        </xdr:from>
        <xdr:to>
          <xdr:col>3</xdr:col>
          <xdr:colOff>504825</xdr:colOff>
          <xdr:row>11</xdr:row>
          <xdr:rowOff>323850</xdr:rowOff>
        </xdr:to>
        <xdr:sp macro="" textlink="">
          <xdr:nvSpPr>
            <xdr:cNvPr id="6300" name="Check Box 156" descr="ja"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Vorkommen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11</xdr:row>
          <xdr:rowOff>142875</xdr:rowOff>
        </xdr:from>
        <xdr:to>
          <xdr:col>3</xdr:col>
          <xdr:colOff>1333500</xdr:colOff>
          <xdr:row>12</xdr:row>
          <xdr:rowOff>9525</xdr:rowOff>
        </xdr:to>
        <xdr:sp macro="" textlink="">
          <xdr:nvSpPr>
            <xdr:cNvPr id="6301" name="Check Box 157" descr="ja"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209550</xdr:rowOff>
        </xdr:from>
        <xdr:to>
          <xdr:col>3</xdr:col>
          <xdr:colOff>352425</xdr:colOff>
          <xdr:row>8</xdr:row>
          <xdr:rowOff>190500</xdr:rowOff>
        </xdr:to>
        <xdr:sp macro="" textlink="">
          <xdr:nvSpPr>
            <xdr:cNvPr id="6303" name="Check Box 159" descr="ja"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Standwild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7</xdr:row>
          <xdr:rowOff>200025</xdr:rowOff>
        </xdr:from>
        <xdr:to>
          <xdr:col>3</xdr:col>
          <xdr:colOff>1228725</xdr:colOff>
          <xdr:row>8</xdr:row>
          <xdr:rowOff>200025</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Wechselwild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7</xdr:row>
          <xdr:rowOff>190500</xdr:rowOff>
        </xdr:from>
        <xdr:to>
          <xdr:col>3</xdr:col>
          <xdr:colOff>3048000</xdr:colOff>
          <xdr:row>8</xdr:row>
          <xdr:rowOff>209550</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Durchzügler (seltener als jährlich)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180975</xdr:rowOff>
        </xdr:from>
        <xdr:to>
          <xdr:col>3</xdr:col>
          <xdr:colOff>504825</xdr:colOff>
          <xdr:row>9</xdr:row>
          <xdr:rowOff>0</xdr:rowOff>
        </xdr:to>
        <xdr:sp macro="" textlink="">
          <xdr:nvSpPr>
            <xdr:cNvPr id="6306" name="Check Box 162" descr="ja"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kein Vorkommen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8</xdr:row>
          <xdr:rowOff>152400</xdr:rowOff>
        </xdr:from>
        <xdr:to>
          <xdr:col>3</xdr:col>
          <xdr:colOff>1333500</xdr:colOff>
          <xdr:row>9</xdr:row>
          <xdr:rowOff>19050</xdr:rowOff>
        </xdr:to>
        <xdr:sp macro="" textlink="">
          <xdr:nvSpPr>
            <xdr:cNvPr id="6307" name="Check Box 163" descr="ja"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unbekannt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1323975</xdr:colOff>
          <xdr:row>8</xdr:row>
          <xdr:rowOff>171450</xdr:rowOff>
        </xdr:from>
        <xdr:to>
          <xdr:col>3</xdr:col>
          <xdr:colOff>2324100</xdr:colOff>
          <xdr:row>9</xdr:row>
          <xdr:rowOff>9525</xdr:rowOff>
        </xdr:to>
        <xdr:sp macro="" textlink="">
          <xdr:nvSpPr>
            <xdr:cNvPr id="6308" name="Check Box 164" descr="ja"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Gatterflüchtling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7</xdr:row>
          <xdr:rowOff>142875</xdr:rowOff>
        </xdr:from>
        <xdr:to>
          <xdr:col>4</xdr:col>
          <xdr:colOff>257175</xdr:colOff>
          <xdr:row>9</xdr:row>
          <xdr:rowOff>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8</xdr:row>
          <xdr:rowOff>171450</xdr:rowOff>
        </xdr:from>
        <xdr:to>
          <xdr:col>4</xdr:col>
          <xdr:colOff>314325</xdr:colOff>
          <xdr:row>9</xdr:row>
          <xdr:rowOff>190500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17</xdr:row>
      <xdr:rowOff>0</xdr:rowOff>
    </xdr:from>
    <xdr:to>
      <xdr:col>8</xdr:col>
      <xdr:colOff>786892</xdr:colOff>
      <xdr:row>38</xdr:row>
      <xdr:rowOff>164126</xdr:rowOff>
    </xdr:to>
    <xdr:sp macro="" textlink="">
      <xdr:nvSpPr>
        <xdr:cNvPr id="6" name="Text Box 3"/>
        <xdr:cNvSpPr txBox="1">
          <a:spLocks noChangeArrowheads="1"/>
        </xdr:cNvSpPr>
      </xdr:nvSpPr>
      <xdr:spPr bwMode="auto">
        <a:xfrm>
          <a:off x="0" y="2943225"/>
          <a:ext cx="6439020" cy="4336076"/>
        </a:xfrm>
        <a:prstGeom prst="rect">
          <a:avLst/>
        </a:prstGeom>
        <a:noFill/>
        <a:ln>
          <a:solidFill>
            <a:schemeClr val="bg1">
              <a:lumMod val="50000"/>
            </a:schemeClr>
          </a:solidFill>
        </a:ln>
        <a:extLst/>
      </xdr:spPr>
      <xdr:txBody>
        <a:bodyPr vertOverflow="clip" wrap="square" lIns="36000" tIns="36000" rIns="36000" bIns="36000" anchor="t" upright="1"/>
        <a:lstStyle/>
        <a:p>
          <a:r>
            <a:rPr lang="de-DE" sz="800" b="1" i="0" u="none" strike="noStrike" baseline="0" smtClean="0">
              <a:latin typeface="+mn-lt"/>
              <a:ea typeface="+mn-ea"/>
              <a:cs typeface="+mn-cs"/>
            </a:rPr>
            <a:t>Rechtsgrundlagen und Hinweise:</a:t>
          </a:r>
        </a:p>
        <a:p>
          <a:r>
            <a:rPr lang="de-DE" sz="800" b="0" i="0" u="none" strike="noStrike" baseline="0" smtClean="0">
              <a:latin typeface="+mn-lt"/>
              <a:ea typeface="+mn-ea"/>
              <a:cs typeface="+mn-cs"/>
            </a:rPr>
            <a:t>Nach</a:t>
          </a:r>
          <a:r>
            <a:rPr lang="de-DE" sz="1200" b="0" i="0" u="none" strike="noStrike" baseline="0" smtClean="0">
              <a:latin typeface="+mn-lt"/>
              <a:ea typeface="+mn-ea"/>
              <a:cs typeface="+mn-cs"/>
            </a:rPr>
            <a:t> </a:t>
          </a:r>
          <a:r>
            <a:rPr lang="de-DE" sz="800" b="0" i="0" u="none" strike="noStrike" baseline="0" smtClean="0">
              <a:latin typeface="+mn-lt"/>
              <a:ea typeface="+mn-ea"/>
              <a:cs typeface="+mn-cs"/>
            </a:rPr>
            <a:t>§ 1 der Verordnung der Landesregierung zum Schutz der natürlich vorkommenden Tierwelt und zur Abwendung erheblicher fischereiwirtschaftlicher Schäden durch Kormorane (Kormoranverordnung vom 20. Juli 2010 (GBl. S. 527)) wird abweichend von § 44 Abs. 1 Nr. 1 BNatSchG zum Schutz der natürlich vorkommenden Tierwelt und zur Abwendung erheblicher fischereiwirtschaftlicher Schäden gestattet, Kormorane (Phalacrocorax carbo) nach Maßgabe der folgenden Vorschriften zu töten. Das Töten von Kormoranen darf nicht erfolgen, wenn weniger schädigende Maßnahmen dauerhaft geeignet sind, die natürlich vorkommende Tierwelt zu schützen oder erhebliche fischereiwirtschaftliche Schäden abzuwenden.</a:t>
          </a:r>
        </a:p>
        <a:p>
          <a:r>
            <a:rPr lang="de-DE" sz="800" b="0" i="0" u="none" strike="noStrike" baseline="0" smtClean="0">
              <a:latin typeface="+mn-lt"/>
              <a:ea typeface="+mn-ea"/>
              <a:cs typeface="+mn-cs"/>
            </a:rPr>
            <a:t>Kormorane</a:t>
          </a:r>
          <a:r>
            <a:rPr lang="de-DE" sz="1200" b="0" i="0" u="none" strike="noStrike" baseline="0" smtClean="0">
              <a:latin typeface="+mn-lt"/>
              <a:ea typeface="+mn-ea"/>
              <a:cs typeface="+mn-cs"/>
            </a:rPr>
            <a:t> </a:t>
          </a:r>
          <a:r>
            <a:rPr lang="de-DE" sz="800" b="0" i="0" u="none" strike="noStrike" baseline="0" smtClean="0">
              <a:latin typeface="+mn-lt"/>
              <a:ea typeface="+mn-ea"/>
              <a:cs typeface="+mn-cs"/>
            </a:rPr>
            <a:t>dürfen nach § 2 KorVO nur auf oder an Gewässern sowie bewirtschafteten Anlagen der Teichwirtschaft, Fischhaltung und Fischzucht und in einem Abstand von bis zu 200 Metern hierzu durch Abschuss getötet werden. Von der Gestattung nach § 1 Abs. 1 KorVO ausgenommen sind Naturschutzgebiete, Kernzonen von Biosphärengebieten, Naturdenkmale, Europäische Vogelschutzgebiete gemäß der Verordnung des Ministeriums für Ernährung und Ländlichen Raum zur Festlegung von Europäischen Vogelschutzgebieten vom 5. Februar 2010 (GBl. S. 37), befriedete Bezirke nach § 13 Abs. 1 und 2 des  Jagd- und Wildtiermanagementgesetzes  sowie sonstige überbaute Flächen im Geltungsbereich eines Bebauungsplans und Flächen innerhalb der im Zusammenhang bebauten Ortsteile. </a:t>
          </a:r>
          <a:r>
            <a:rPr lang="de-DE" sz="800" b="1" i="0" u="none" strike="noStrike" baseline="0" smtClean="0">
              <a:latin typeface="+mn-lt"/>
              <a:ea typeface="+mn-ea"/>
              <a:cs typeface="+mn-cs"/>
            </a:rPr>
            <a:t>Der Abschuss ist nur zulässig vom 16. August bis zum 15. März und eineinhalb Stunden vor Sonnenaufgang bis eineinhalb Stunden nach Sonnenuntergang</a:t>
          </a:r>
          <a:r>
            <a:rPr lang="de-DE" sz="800" b="0" i="0" u="none" strike="noStrike" baseline="0" smtClean="0">
              <a:latin typeface="+mn-lt"/>
              <a:ea typeface="+mn-ea"/>
              <a:cs typeface="+mn-cs"/>
            </a:rPr>
            <a:t>.</a:t>
          </a:r>
        </a:p>
        <a:p>
          <a:r>
            <a:rPr lang="de-DE" sz="800" b="0" i="0" u="none" strike="noStrike" baseline="0" smtClean="0">
              <a:latin typeface="+mn-lt"/>
              <a:ea typeface="+mn-ea"/>
              <a:cs typeface="+mn-cs"/>
            </a:rPr>
            <a:t>Nach</a:t>
          </a:r>
          <a:r>
            <a:rPr lang="de-DE" sz="1200" b="0" i="0" u="none" strike="noStrike" baseline="0" smtClean="0">
              <a:latin typeface="+mn-lt"/>
              <a:ea typeface="+mn-ea"/>
              <a:cs typeface="+mn-cs"/>
            </a:rPr>
            <a:t> </a:t>
          </a:r>
          <a:r>
            <a:rPr lang="de-DE" sz="800" b="0" i="0" u="none" strike="noStrike" baseline="0" smtClean="0">
              <a:latin typeface="+mn-lt"/>
              <a:ea typeface="+mn-ea"/>
              <a:cs typeface="+mn-cs"/>
            </a:rPr>
            <a:t>§ 3 KorVO sind Personen zum Abschuss berechtigt, die in den in § 2 Abs. 1 KorVO genannten Bereichen jagdausübungsberechtigt sind und einen gültigen Jagdschein besitzen, und, mit deren Zustimmung, Personen, die im Besitz eines gültigen Jagdscheins sind. </a:t>
          </a:r>
        </a:p>
        <a:p>
          <a:r>
            <a:rPr lang="de-DE" sz="800" b="0" i="0" u="none" strike="noStrike" baseline="0" smtClean="0">
              <a:latin typeface="+mn-lt"/>
              <a:ea typeface="+mn-ea"/>
              <a:cs typeface="+mn-cs"/>
            </a:rPr>
            <a:t>Erlegte Kormorane sind von den Besitzverboten des § 44 Abs. 2 Satz 1 Nr. 1 BNatSchG ausgenommen. Die Vermarktungsverbote des § 44 Abs. 2 Satz 1 Nr. 2 BNatSchG bleiben unberührt. Der Fischereiforschungsstelle des Landes Baden-Württemberg oder anderen Forschungseinrichtungen des Landes sind auf Anforderung einzelne Tiere für Untersuchungszwecke zur Verfügung zu stellen.</a:t>
          </a:r>
        </a:p>
        <a:p>
          <a:r>
            <a:rPr lang="de-DE" sz="800" b="0" i="0" u="none" strike="noStrike" baseline="0" smtClean="0">
              <a:latin typeface="+mn-lt"/>
              <a:ea typeface="+mn-ea"/>
              <a:cs typeface="+mn-cs"/>
            </a:rPr>
            <a:t>Nach</a:t>
          </a:r>
          <a:r>
            <a:rPr lang="de-DE" sz="1200" b="0" i="0" u="none" strike="noStrike" baseline="0" smtClean="0">
              <a:latin typeface="+mn-lt"/>
              <a:ea typeface="+mn-ea"/>
              <a:cs typeface="+mn-cs"/>
            </a:rPr>
            <a:t> </a:t>
          </a:r>
          <a:r>
            <a:rPr lang="de-DE" sz="800" b="0" i="0" u="none" strike="noStrike" baseline="0" smtClean="0">
              <a:latin typeface="+mn-lt"/>
              <a:ea typeface="+mn-ea"/>
              <a:cs typeface="+mn-cs"/>
            </a:rPr>
            <a:t>§ 4 KorVO bleiben die Verbote, wild lebende Tiere der streng geschützten Arten und der europäischen Vogelarten während der Fortpflanzungs-, Aufzucht-, Mauser-, Überwinterungs- und Wanderungszeiten erheblich zu stören und Fortpflanzungs- oder Ruhestätten der wild lebenden Tiere der besonders geschützten Arten aus der Natur zu entnehmen, zu beschädigen oder zu zerstören (§ 44 Abs. 1 Nr. 2 und 3 BNatSchG) sowie die Bestimmungen über verbotene Fangmethoden, Verfahren und Geräte nach § 4 Abs.1 der Bundesartenschutzverordnung unberührt. </a:t>
          </a:r>
          <a:r>
            <a:rPr lang="de-DE" sz="800" b="1" i="0" u="none" strike="noStrike" baseline="0" smtClean="0">
              <a:latin typeface="+mn-lt"/>
              <a:ea typeface="+mn-ea"/>
              <a:cs typeface="+mn-cs"/>
            </a:rPr>
            <a:t>Die jagdrechtlichen Bestimmungen, insbesondere das Verbot der Verwendung bleihaltiger Schrotmunition an Gewässern, sind entsprechend anzuwenden.</a:t>
          </a:r>
        </a:p>
        <a:p>
          <a:r>
            <a:rPr lang="de-DE" sz="800" b="0" i="0" u="none" strike="noStrike" baseline="0" smtClean="0">
              <a:latin typeface="+mn-lt"/>
              <a:ea typeface="+mn-ea"/>
              <a:cs typeface="+mn-cs"/>
            </a:rPr>
            <a:t>Die</a:t>
          </a:r>
          <a:r>
            <a:rPr lang="de-DE" sz="1200" b="0" i="0" u="none" strike="noStrike" baseline="0" smtClean="0">
              <a:latin typeface="+mn-lt"/>
              <a:ea typeface="+mn-ea"/>
              <a:cs typeface="+mn-cs"/>
            </a:rPr>
            <a:t> </a:t>
          </a:r>
          <a:r>
            <a:rPr lang="de-DE" sz="800" b="0" i="0" u="none" strike="noStrike" baseline="0" smtClean="0">
              <a:latin typeface="+mn-lt"/>
              <a:ea typeface="+mn-ea"/>
              <a:cs typeface="+mn-cs"/>
            </a:rPr>
            <a:t>höhere Naturschutzbehörde kann gemäß § 5 KorVO den Abschuss von Kormoranen an bestimmten Gewässern oder Gewässerstrecken sowie in örtlicher und zeitlicher Hinsicht beschränken oder verbieten. Die untere Naturschutzbehörde kann die Berechtigung zum Abschuss (§ 3 Abs. 1 Satz 1 KorVO) entziehen, wenn gegen die Vorgaben dieser Verordnung verstoßen oder von der Berechtigung missbräuchlicher Gebrauch gemacht wird. Die höhere Naturschutzbehörde kann weitere Ausnahmen nach § 45 Abs. 7 Satz 1 BNatSchG zulassen oder Befreiungen nach § 67 BNatSchG erteilen.</a:t>
          </a:r>
        </a:p>
        <a:p>
          <a:r>
            <a:rPr lang="de-DE" sz="800" b="0" i="0" u="none" strike="noStrike" baseline="0" smtClean="0">
              <a:latin typeface="+mn-lt"/>
              <a:ea typeface="+mn-ea"/>
              <a:cs typeface="+mn-cs"/>
            </a:rPr>
            <a:t>Nach</a:t>
          </a:r>
          <a:r>
            <a:rPr lang="de-DE" sz="1200" b="0" i="0" u="none" strike="noStrike" baseline="0" smtClean="0">
              <a:latin typeface="+mn-lt"/>
              <a:ea typeface="+mn-ea"/>
              <a:cs typeface="+mn-cs"/>
            </a:rPr>
            <a:t> </a:t>
          </a:r>
          <a:r>
            <a:rPr lang="de-DE" sz="800" b="0" i="0" u="none" strike="noStrike" baseline="0" smtClean="0">
              <a:latin typeface="+mn-lt"/>
              <a:ea typeface="+mn-ea"/>
              <a:cs typeface="+mn-cs"/>
            </a:rPr>
            <a:t>§ 4 Abs. 3 der Kormoranverordnung haben die Jagdausübungsberechtigten die Anzahl der im vorausgegangenen Zeitraum (16. August bis 15. März) erlegten Kormorane, Erlegungsdatum, Gewässer, Gewässerart und bei beringten Vögeln die Ringnummer der unteren Jagdbehörde nach Abschluss der Vergrämungsperiode </a:t>
          </a:r>
          <a:r>
            <a:rPr lang="de-DE" sz="800" b="1" i="0" u="none" strike="noStrike" baseline="0" smtClean="0">
              <a:latin typeface="+mn-lt"/>
              <a:ea typeface="+mn-ea"/>
              <a:cs typeface="+mn-cs"/>
            </a:rPr>
            <a:t>bis spätestens 15. April auf dem Einlegeblatt zur jagdlichen Streckenliste </a:t>
          </a:r>
          <a:r>
            <a:rPr lang="de-DE" sz="800" b="0" i="0" u="none" strike="noStrike" baseline="0" smtClean="0">
              <a:latin typeface="+mn-lt"/>
              <a:ea typeface="+mn-ea"/>
              <a:cs typeface="+mn-cs"/>
            </a:rPr>
            <a:t>(§ 35 Abs. 6 JWMG) </a:t>
          </a:r>
          <a:r>
            <a:rPr lang="de-DE" sz="800" b="1" i="0" u="none" strike="noStrike" baseline="0" smtClean="0">
              <a:latin typeface="+mn-lt"/>
              <a:ea typeface="+mn-ea"/>
              <a:cs typeface="+mn-cs"/>
            </a:rPr>
            <a:t>mitzuteilen.</a:t>
          </a:r>
          <a:endParaRPr lang="de-DE" sz="800">
            <a:effectLst/>
            <a:latin typeface="+mn-lt"/>
            <a:ea typeface="+mn-ea"/>
            <a:cs typeface="+mn-cs"/>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8.xml"/><Relationship Id="rId117" Type="http://schemas.openxmlformats.org/officeDocument/2006/relationships/ctrlProp" Target="../ctrlProps/ctrlProp119.xml"/><Relationship Id="rId21" Type="http://schemas.openxmlformats.org/officeDocument/2006/relationships/ctrlProp" Target="../ctrlProps/ctrlProp23.xml"/><Relationship Id="rId42" Type="http://schemas.openxmlformats.org/officeDocument/2006/relationships/ctrlProp" Target="../ctrlProps/ctrlProp44.xml"/><Relationship Id="rId47" Type="http://schemas.openxmlformats.org/officeDocument/2006/relationships/ctrlProp" Target="../ctrlProps/ctrlProp49.xml"/><Relationship Id="rId63" Type="http://schemas.openxmlformats.org/officeDocument/2006/relationships/ctrlProp" Target="../ctrlProps/ctrlProp65.xml"/><Relationship Id="rId68" Type="http://schemas.openxmlformats.org/officeDocument/2006/relationships/ctrlProp" Target="../ctrlProps/ctrlProp70.xml"/><Relationship Id="rId84" Type="http://schemas.openxmlformats.org/officeDocument/2006/relationships/ctrlProp" Target="../ctrlProps/ctrlProp86.xml"/><Relationship Id="rId89" Type="http://schemas.openxmlformats.org/officeDocument/2006/relationships/ctrlProp" Target="../ctrlProps/ctrlProp91.xml"/><Relationship Id="rId112" Type="http://schemas.openxmlformats.org/officeDocument/2006/relationships/ctrlProp" Target="../ctrlProps/ctrlProp114.xml"/><Relationship Id="rId133" Type="http://schemas.openxmlformats.org/officeDocument/2006/relationships/ctrlProp" Target="../ctrlProps/ctrlProp135.xml"/><Relationship Id="rId138" Type="http://schemas.openxmlformats.org/officeDocument/2006/relationships/ctrlProp" Target="../ctrlProps/ctrlProp140.xml"/><Relationship Id="rId16" Type="http://schemas.openxmlformats.org/officeDocument/2006/relationships/ctrlProp" Target="../ctrlProps/ctrlProp18.xml"/><Relationship Id="rId107" Type="http://schemas.openxmlformats.org/officeDocument/2006/relationships/ctrlProp" Target="../ctrlProps/ctrlProp109.xml"/><Relationship Id="rId11" Type="http://schemas.openxmlformats.org/officeDocument/2006/relationships/ctrlProp" Target="../ctrlProps/ctrlProp13.xml"/><Relationship Id="rId32" Type="http://schemas.openxmlformats.org/officeDocument/2006/relationships/ctrlProp" Target="../ctrlProps/ctrlProp34.xml"/><Relationship Id="rId37" Type="http://schemas.openxmlformats.org/officeDocument/2006/relationships/ctrlProp" Target="../ctrlProps/ctrlProp39.xml"/><Relationship Id="rId53" Type="http://schemas.openxmlformats.org/officeDocument/2006/relationships/ctrlProp" Target="../ctrlProps/ctrlProp55.xml"/><Relationship Id="rId58" Type="http://schemas.openxmlformats.org/officeDocument/2006/relationships/ctrlProp" Target="../ctrlProps/ctrlProp60.xml"/><Relationship Id="rId74" Type="http://schemas.openxmlformats.org/officeDocument/2006/relationships/ctrlProp" Target="../ctrlProps/ctrlProp76.xml"/><Relationship Id="rId79" Type="http://schemas.openxmlformats.org/officeDocument/2006/relationships/ctrlProp" Target="../ctrlProps/ctrlProp81.xml"/><Relationship Id="rId102" Type="http://schemas.openxmlformats.org/officeDocument/2006/relationships/ctrlProp" Target="../ctrlProps/ctrlProp104.xml"/><Relationship Id="rId123" Type="http://schemas.openxmlformats.org/officeDocument/2006/relationships/ctrlProp" Target="../ctrlProps/ctrlProp125.xml"/><Relationship Id="rId128" Type="http://schemas.openxmlformats.org/officeDocument/2006/relationships/ctrlProp" Target="../ctrlProps/ctrlProp130.xml"/><Relationship Id="rId5" Type="http://schemas.openxmlformats.org/officeDocument/2006/relationships/ctrlProp" Target="../ctrlProps/ctrlProp7.xml"/><Relationship Id="rId90" Type="http://schemas.openxmlformats.org/officeDocument/2006/relationships/ctrlProp" Target="../ctrlProps/ctrlProp92.xml"/><Relationship Id="rId95" Type="http://schemas.openxmlformats.org/officeDocument/2006/relationships/ctrlProp" Target="../ctrlProps/ctrlProp97.xml"/><Relationship Id="rId22" Type="http://schemas.openxmlformats.org/officeDocument/2006/relationships/ctrlProp" Target="../ctrlProps/ctrlProp24.xml"/><Relationship Id="rId27" Type="http://schemas.openxmlformats.org/officeDocument/2006/relationships/ctrlProp" Target="../ctrlProps/ctrlProp29.xml"/><Relationship Id="rId43" Type="http://schemas.openxmlformats.org/officeDocument/2006/relationships/ctrlProp" Target="../ctrlProps/ctrlProp45.xml"/><Relationship Id="rId48" Type="http://schemas.openxmlformats.org/officeDocument/2006/relationships/ctrlProp" Target="../ctrlProps/ctrlProp50.xml"/><Relationship Id="rId64" Type="http://schemas.openxmlformats.org/officeDocument/2006/relationships/ctrlProp" Target="../ctrlProps/ctrlProp66.xml"/><Relationship Id="rId69" Type="http://schemas.openxmlformats.org/officeDocument/2006/relationships/ctrlProp" Target="../ctrlProps/ctrlProp71.xml"/><Relationship Id="rId113" Type="http://schemas.openxmlformats.org/officeDocument/2006/relationships/ctrlProp" Target="../ctrlProps/ctrlProp115.xml"/><Relationship Id="rId118" Type="http://schemas.openxmlformats.org/officeDocument/2006/relationships/ctrlProp" Target="../ctrlProps/ctrlProp120.xml"/><Relationship Id="rId134" Type="http://schemas.openxmlformats.org/officeDocument/2006/relationships/ctrlProp" Target="../ctrlProps/ctrlProp136.xml"/><Relationship Id="rId139" Type="http://schemas.openxmlformats.org/officeDocument/2006/relationships/ctrlProp" Target="../ctrlProps/ctrlProp141.xml"/><Relationship Id="rId8" Type="http://schemas.openxmlformats.org/officeDocument/2006/relationships/ctrlProp" Target="../ctrlProps/ctrlProp10.xml"/><Relationship Id="rId51" Type="http://schemas.openxmlformats.org/officeDocument/2006/relationships/ctrlProp" Target="../ctrlProps/ctrlProp53.xml"/><Relationship Id="rId72" Type="http://schemas.openxmlformats.org/officeDocument/2006/relationships/ctrlProp" Target="../ctrlProps/ctrlProp74.xml"/><Relationship Id="rId80" Type="http://schemas.openxmlformats.org/officeDocument/2006/relationships/ctrlProp" Target="../ctrlProps/ctrlProp82.xml"/><Relationship Id="rId85" Type="http://schemas.openxmlformats.org/officeDocument/2006/relationships/ctrlProp" Target="../ctrlProps/ctrlProp87.xml"/><Relationship Id="rId93" Type="http://schemas.openxmlformats.org/officeDocument/2006/relationships/ctrlProp" Target="../ctrlProps/ctrlProp95.xml"/><Relationship Id="rId98" Type="http://schemas.openxmlformats.org/officeDocument/2006/relationships/ctrlProp" Target="../ctrlProps/ctrlProp100.xml"/><Relationship Id="rId121" Type="http://schemas.openxmlformats.org/officeDocument/2006/relationships/ctrlProp" Target="../ctrlProps/ctrlProp123.xml"/><Relationship Id="rId142" Type="http://schemas.openxmlformats.org/officeDocument/2006/relationships/ctrlProp" Target="../ctrlProps/ctrlProp144.xml"/><Relationship Id="rId3" Type="http://schemas.openxmlformats.org/officeDocument/2006/relationships/vmlDrawing" Target="../drawings/vmlDrawing2.v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 Id="rId67" Type="http://schemas.openxmlformats.org/officeDocument/2006/relationships/ctrlProp" Target="../ctrlProps/ctrlProp69.xml"/><Relationship Id="rId103" Type="http://schemas.openxmlformats.org/officeDocument/2006/relationships/ctrlProp" Target="../ctrlProps/ctrlProp105.xml"/><Relationship Id="rId108" Type="http://schemas.openxmlformats.org/officeDocument/2006/relationships/ctrlProp" Target="../ctrlProps/ctrlProp110.xml"/><Relationship Id="rId116" Type="http://schemas.openxmlformats.org/officeDocument/2006/relationships/ctrlProp" Target="../ctrlProps/ctrlProp118.xml"/><Relationship Id="rId124" Type="http://schemas.openxmlformats.org/officeDocument/2006/relationships/ctrlProp" Target="../ctrlProps/ctrlProp126.xml"/><Relationship Id="rId129" Type="http://schemas.openxmlformats.org/officeDocument/2006/relationships/ctrlProp" Target="../ctrlProps/ctrlProp131.xml"/><Relationship Id="rId137" Type="http://schemas.openxmlformats.org/officeDocument/2006/relationships/ctrlProp" Target="../ctrlProps/ctrlProp139.xml"/><Relationship Id="rId20" Type="http://schemas.openxmlformats.org/officeDocument/2006/relationships/ctrlProp" Target="../ctrlProps/ctrlProp22.xml"/><Relationship Id="rId41" Type="http://schemas.openxmlformats.org/officeDocument/2006/relationships/ctrlProp" Target="../ctrlProps/ctrlProp43.xml"/><Relationship Id="rId54" Type="http://schemas.openxmlformats.org/officeDocument/2006/relationships/ctrlProp" Target="../ctrlProps/ctrlProp56.xml"/><Relationship Id="rId62" Type="http://schemas.openxmlformats.org/officeDocument/2006/relationships/ctrlProp" Target="../ctrlProps/ctrlProp64.xml"/><Relationship Id="rId70" Type="http://schemas.openxmlformats.org/officeDocument/2006/relationships/ctrlProp" Target="../ctrlProps/ctrlProp72.xml"/><Relationship Id="rId75" Type="http://schemas.openxmlformats.org/officeDocument/2006/relationships/ctrlProp" Target="../ctrlProps/ctrlProp77.xml"/><Relationship Id="rId83" Type="http://schemas.openxmlformats.org/officeDocument/2006/relationships/ctrlProp" Target="../ctrlProps/ctrlProp85.xml"/><Relationship Id="rId88" Type="http://schemas.openxmlformats.org/officeDocument/2006/relationships/ctrlProp" Target="../ctrlProps/ctrlProp90.xml"/><Relationship Id="rId91" Type="http://schemas.openxmlformats.org/officeDocument/2006/relationships/ctrlProp" Target="../ctrlProps/ctrlProp93.xml"/><Relationship Id="rId96" Type="http://schemas.openxmlformats.org/officeDocument/2006/relationships/ctrlProp" Target="../ctrlProps/ctrlProp98.xml"/><Relationship Id="rId111" Type="http://schemas.openxmlformats.org/officeDocument/2006/relationships/ctrlProp" Target="../ctrlProps/ctrlProp113.xml"/><Relationship Id="rId132" Type="http://schemas.openxmlformats.org/officeDocument/2006/relationships/ctrlProp" Target="../ctrlProps/ctrlProp134.xml"/><Relationship Id="rId140" Type="http://schemas.openxmlformats.org/officeDocument/2006/relationships/ctrlProp" Target="../ctrlProps/ctrlProp142.xml"/><Relationship Id="rId1" Type="http://schemas.openxmlformats.org/officeDocument/2006/relationships/printerSettings" Target="../printerSettings/printerSettings5.bin"/><Relationship Id="rId6" Type="http://schemas.openxmlformats.org/officeDocument/2006/relationships/ctrlProp" Target="../ctrlProps/ctrlProp8.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6" Type="http://schemas.openxmlformats.org/officeDocument/2006/relationships/ctrlProp" Target="../ctrlProps/ctrlProp108.xml"/><Relationship Id="rId114" Type="http://schemas.openxmlformats.org/officeDocument/2006/relationships/ctrlProp" Target="../ctrlProps/ctrlProp116.xml"/><Relationship Id="rId119" Type="http://schemas.openxmlformats.org/officeDocument/2006/relationships/ctrlProp" Target="../ctrlProps/ctrlProp121.xml"/><Relationship Id="rId127" Type="http://schemas.openxmlformats.org/officeDocument/2006/relationships/ctrlProp" Target="../ctrlProps/ctrlProp129.xml"/><Relationship Id="rId10" Type="http://schemas.openxmlformats.org/officeDocument/2006/relationships/ctrlProp" Target="../ctrlProps/ctrlProp12.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 Id="rId65" Type="http://schemas.openxmlformats.org/officeDocument/2006/relationships/ctrlProp" Target="../ctrlProps/ctrlProp67.xml"/><Relationship Id="rId73" Type="http://schemas.openxmlformats.org/officeDocument/2006/relationships/ctrlProp" Target="../ctrlProps/ctrlProp75.xml"/><Relationship Id="rId78" Type="http://schemas.openxmlformats.org/officeDocument/2006/relationships/ctrlProp" Target="../ctrlProps/ctrlProp80.xml"/><Relationship Id="rId81" Type="http://schemas.openxmlformats.org/officeDocument/2006/relationships/ctrlProp" Target="../ctrlProps/ctrlProp83.xml"/><Relationship Id="rId86" Type="http://schemas.openxmlformats.org/officeDocument/2006/relationships/ctrlProp" Target="../ctrlProps/ctrlProp88.xml"/><Relationship Id="rId94" Type="http://schemas.openxmlformats.org/officeDocument/2006/relationships/ctrlProp" Target="../ctrlProps/ctrlProp96.xml"/><Relationship Id="rId99" Type="http://schemas.openxmlformats.org/officeDocument/2006/relationships/ctrlProp" Target="../ctrlProps/ctrlProp101.xml"/><Relationship Id="rId101" Type="http://schemas.openxmlformats.org/officeDocument/2006/relationships/ctrlProp" Target="../ctrlProps/ctrlProp103.xml"/><Relationship Id="rId122" Type="http://schemas.openxmlformats.org/officeDocument/2006/relationships/ctrlProp" Target="../ctrlProps/ctrlProp124.xml"/><Relationship Id="rId130" Type="http://schemas.openxmlformats.org/officeDocument/2006/relationships/ctrlProp" Target="../ctrlProps/ctrlProp132.xml"/><Relationship Id="rId135" Type="http://schemas.openxmlformats.org/officeDocument/2006/relationships/ctrlProp" Target="../ctrlProps/ctrlProp137.xml"/><Relationship Id="rId4" Type="http://schemas.openxmlformats.org/officeDocument/2006/relationships/ctrlProp" Target="../ctrlProps/ctrlProp6.xml"/><Relationship Id="rId9" Type="http://schemas.openxmlformats.org/officeDocument/2006/relationships/ctrlProp" Target="../ctrlProps/ctrlProp11.xml"/><Relationship Id="rId13" Type="http://schemas.openxmlformats.org/officeDocument/2006/relationships/ctrlProp" Target="../ctrlProps/ctrlProp15.xml"/><Relationship Id="rId18" Type="http://schemas.openxmlformats.org/officeDocument/2006/relationships/ctrlProp" Target="../ctrlProps/ctrlProp20.xml"/><Relationship Id="rId39" Type="http://schemas.openxmlformats.org/officeDocument/2006/relationships/ctrlProp" Target="../ctrlProps/ctrlProp41.xml"/><Relationship Id="rId109" Type="http://schemas.openxmlformats.org/officeDocument/2006/relationships/ctrlProp" Target="../ctrlProps/ctrlProp111.xml"/><Relationship Id="rId34" Type="http://schemas.openxmlformats.org/officeDocument/2006/relationships/ctrlProp" Target="../ctrlProps/ctrlProp36.xml"/><Relationship Id="rId50" Type="http://schemas.openxmlformats.org/officeDocument/2006/relationships/ctrlProp" Target="../ctrlProps/ctrlProp52.xml"/><Relationship Id="rId55" Type="http://schemas.openxmlformats.org/officeDocument/2006/relationships/ctrlProp" Target="../ctrlProps/ctrlProp57.xml"/><Relationship Id="rId76" Type="http://schemas.openxmlformats.org/officeDocument/2006/relationships/ctrlProp" Target="../ctrlProps/ctrlProp78.xml"/><Relationship Id="rId97" Type="http://schemas.openxmlformats.org/officeDocument/2006/relationships/ctrlProp" Target="../ctrlProps/ctrlProp99.xml"/><Relationship Id="rId104" Type="http://schemas.openxmlformats.org/officeDocument/2006/relationships/ctrlProp" Target="../ctrlProps/ctrlProp106.xml"/><Relationship Id="rId120" Type="http://schemas.openxmlformats.org/officeDocument/2006/relationships/ctrlProp" Target="../ctrlProps/ctrlProp122.xml"/><Relationship Id="rId125" Type="http://schemas.openxmlformats.org/officeDocument/2006/relationships/ctrlProp" Target="../ctrlProps/ctrlProp127.xml"/><Relationship Id="rId141" Type="http://schemas.openxmlformats.org/officeDocument/2006/relationships/ctrlProp" Target="../ctrlProps/ctrlProp143.xml"/><Relationship Id="rId7" Type="http://schemas.openxmlformats.org/officeDocument/2006/relationships/ctrlProp" Target="../ctrlProps/ctrlProp9.xml"/><Relationship Id="rId71" Type="http://schemas.openxmlformats.org/officeDocument/2006/relationships/ctrlProp" Target="../ctrlProps/ctrlProp73.xml"/><Relationship Id="rId92" Type="http://schemas.openxmlformats.org/officeDocument/2006/relationships/ctrlProp" Target="../ctrlProps/ctrlProp94.xml"/><Relationship Id="rId2" Type="http://schemas.openxmlformats.org/officeDocument/2006/relationships/drawing" Target="../drawings/drawing2.xml"/><Relationship Id="rId29" Type="http://schemas.openxmlformats.org/officeDocument/2006/relationships/ctrlProp" Target="../ctrlProps/ctrlProp31.xml"/><Relationship Id="rId24" Type="http://schemas.openxmlformats.org/officeDocument/2006/relationships/ctrlProp" Target="../ctrlProps/ctrlProp26.xml"/><Relationship Id="rId40" Type="http://schemas.openxmlformats.org/officeDocument/2006/relationships/ctrlProp" Target="../ctrlProps/ctrlProp42.xml"/><Relationship Id="rId45" Type="http://schemas.openxmlformats.org/officeDocument/2006/relationships/ctrlProp" Target="../ctrlProps/ctrlProp47.xml"/><Relationship Id="rId66" Type="http://schemas.openxmlformats.org/officeDocument/2006/relationships/ctrlProp" Target="../ctrlProps/ctrlProp68.xml"/><Relationship Id="rId87" Type="http://schemas.openxmlformats.org/officeDocument/2006/relationships/ctrlProp" Target="../ctrlProps/ctrlProp89.xml"/><Relationship Id="rId110" Type="http://schemas.openxmlformats.org/officeDocument/2006/relationships/ctrlProp" Target="../ctrlProps/ctrlProp112.xml"/><Relationship Id="rId115" Type="http://schemas.openxmlformats.org/officeDocument/2006/relationships/ctrlProp" Target="../ctrlProps/ctrlProp117.xml"/><Relationship Id="rId131" Type="http://schemas.openxmlformats.org/officeDocument/2006/relationships/ctrlProp" Target="../ctrlProps/ctrlProp133.xml"/><Relationship Id="rId136" Type="http://schemas.openxmlformats.org/officeDocument/2006/relationships/ctrlProp" Target="../ctrlProps/ctrlProp138.xml"/><Relationship Id="rId61" Type="http://schemas.openxmlformats.org/officeDocument/2006/relationships/ctrlProp" Target="../ctrlProps/ctrlProp63.xml"/><Relationship Id="rId82" Type="http://schemas.openxmlformats.org/officeDocument/2006/relationships/ctrlProp" Target="../ctrlProps/ctrlProp84.xml"/><Relationship Id="rId19" Type="http://schemas.openxmlformats.org/officeDocument/2006/relationships/ctrlProp" Target="../ctrlProps/ctrlProp21.xml"/><Relationship Id="rId14" Type="http://schemas.openxmlformats.org/officeDocument/2006/relationships/ctrlProp" Target="../ctrlProps/ctrlProp16.xml"/><Relationship Id="rId30" Type="http://schemas.openxmlformats.org/officeDocument/2006/relationships/ctrlProp" Target="../ctrlProps/ctrlProp32.xml"/><Relationship Id="rId35" Type="http://schemas.openxmlformats.org/officeDocument/2006/relationships/ctrlProp" Target="../ctrlProps/ctrlProp37.xml"/><Relationship Id="rId56" Type="http://schemas.openxmlformats.org/officeDocument/2006/relationships/ctrlProp" Target="../ctrlProps/ctrlProp58.xml"/><Relationship Id="rId77" Type="http://schemas.openxmlformats.org/officeDocument/2006/relationships/ctrlProp" Target="../ctrlProps/ctrlProp79.xml"/><Relationship Id="rId100" Type="http://schemas.openxmlformats.org/officeDocument/2006/relationships/ctrlProp" Target="../ctrlProps/ctrlProp102.xml"/><Relationship Id="rId105" Type="http://schemas.openxmlformats.org/officeDocument/2006/relationships/ctrlProp" Target="../ctrlProps/ctrlProp107.xml"/><Relationship Id="rId126" Type="http://schemas.openxmlformats.org/officeDocument/2006/relationships/ctrlProp" Target="../ctrlProps/ctrlProp12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146.xml"/><Relationship Id="rId4" Type="http://schemas.openxmlformats.org/officeDocument/2006/relationships/ctrlProp" Target="../ctrlProps/ctrlProp1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7"/>
  <sheetViews>
    <sheetView topLeftCell="A19" zoomScale="130" zoomScaleNormal="130" workbookViewId="0">
      <selection activeCell="A18" sqref="A18:C19"/>
    </sheetView>
  </sheetViews>
  <sheetFormatPr baseColWidth="10" defaultRowHeight="12.75" x14ac:dyDescent="0.2"/>
  <cols>
    <col min="1" max="1" width="14.7109375" style="39" customWidth="1"/>
    <col min="2" max="2" width="18" style="39" customWidth="1"/>
    <col min="3" max="3" width="14.140625" style="39" customWidth="1"/>
    <col min="4" max="4" width="7.28515625" style="39" customWidth="1"/>
    <col min="5" max="5" width="13.28515625" style="39" customWidth="1"/>
    <col min="6" max="6" width="1.7109375" style="39" customWidth="1"/>
    <col min="7" max="7" width="13.28515625" style="39" customWidth="1"/>
    <col min="8" max="8" width="1.7109375" style="39" customWidth="1"/>
    <col min="9" max="9" width="12.42578125" style="39" customWidth="1"/>
    <col min="10" max="10" width="0.5703125" style="39" customWidth="1"/>
    <col min="11" max="16384" width="11.42578125" style="39"/>
  </cols>
  <sheetData>
    <row r="1" spans="1:9" x14ac:dyDescent="0.2">
      <c r="A1" s="79"/>
      <c r="B1" s="79"/>
      <c r="C1" s="79"/>
    </row>
    <row r="2" spans="1:9" ht="18" x14ac:dyDescent="0.25">
      <c r="A2" s="230" t="s">
        <v>118</v>
      </c>
      <c r="B2" s="230"/>
      <c r="C2" s="79"/>
      <c r="I2" s="61" t="s">
        <v>53</v>
      </c>
    </row>
    <row r="3" spans="1:9" ht="12.75" customHeight="1" x14ac:dyDescent="0.2">
      <c r="A3" s="79" t="s">
        <v>147</v>
      </c>
      <c r="B3" s="79"/>
      <c r="C3" s="79"/>
      <c r="E3" s="259">
        <v>20</v>
      </c>
      <c r="F3" s="259"/>
      <c r="G3" s="256"/>
      <c r="H3" s="258" t="s">
        <v>132</v>
      </c>
      <c r="I3" s="256" t="str">
        <f>IF(G3&lt;1,"",G3+1)</f>
        <v/>
      </c>
    </row>
    <row r="4" spans="1:9" ht="12.75" customHeight="1" x14ac:dyDescent="0.2">
      <c r="A4" s="79" t="s">
        <v>148</v>
      </c>
      <c r="B4" s="79"/>
      <c r="C4" s="79"/>
      <c r="E4" s="259"/>
      <c r="F4" s="259"/>
      <c r="G4" s="257"/>
      <c r="H4" s="258"/>
      <c r="I4" s="257"/>
    </row>
    <row r="5" spans="1:9" x14ac:dyDescent="0.2">
      <c r="A5" s="79" t="s">
        <v>149</v>
      </c>
      <c r="B5" s="79"/>
      <c r="C5" s="79"/>
    </row>
    <row r="6" spans="1:9" x14ac:dyDescent="0.2">
      <c r="A6" s="260"/>
      <c r="B6" s="260"/>
      <c r="C6" s="260"/>
      <c r="E6" s="260"/>
      <c r="F6" s="260"/>
      <c r="G6" s="260"/>
      <c r="H6" s="260"/>
      <c r="I6" s="260"/>
    </row>
    <row r="7" spans="1:9" x14ac:dyDescent="0.2">
      <c r="A7" s="261"/>
      <c r="B7" s="261"/>
      <c r="C7" s="261"/>
      <c r="E7" s="261"/>
      <c r="F7" s="261"/>
      <c r="G7" s="261"/>
      <c r="H7" s="261"/>
      <c r="I7" s="261"/>
    </row>
    <row r="8" spans="1:9" x14ac:dyDescent="0.2">
      <c r="A8" s="43" t="s">
        <v>54</v>
      </c>
      <c r="E8" s="43" t="s">
        <v>52</v>
      </c>
    </row>
    <row r="9" spans="1:9" x14ac:dyDescent="0.2">
      <c r="A9" s="260"/>
      <c r="B9" s="260"/>
      <c r="C9" s="260"/>
    </row>
    <row r="10" spans="1:9" x14ac:dyDescent="0.2">
      <c r="A10" s="261"/>
      <c r="B10" s="261"/>
      <c r="C10" s="261"/>
    </row>
    <row r="11" spans="1:9" x14ac:dyDescent="0.2">
      <c r="A11" s="43" t="s">
        <v>119</v>
      </c>
    </row>
    <row r="12" spans="1:9" x14ac:dyDescent="0.2">
      <c r="A12" s="260"/>
      <c r="B12" s="260"/>
      <c r="C12" s="260"/>
    </row>
    <row r="13" spans="1:9" x14ac:dyDescent="0.2">
      <c r="A13" s="261"/>
      <c r="B13" s="261"/>
      <c r="C13" s="261"/>
    </row>
    <row r="14" spans="1:9" x14ac:dyDescent="0.2">
      <c r="A14" s="43" t="s">
        <v>47</v>
      </c>
      <c r="D14" s="42"/>
      <c r="E14" s="42"/>
    </row>
    <row r="15" spans="1:9" x14ac:dyDescent="0.2">
      <c r="A15" s="42"/>
      <c r="B15" s="42"/>
      <c r="C15" s="42"/>
      <c r="D15" s="42"/>
      <c r="E15" s="42"/>
      <c r="F15" s="42"/>
      <c r="G15" s="42"/>
      <c r="H15" s="42"/>
    </row>
    <row r="16" spans="1:9" ht="18" customHeight="1" x14ac:dyDescent="0.25">
      <c r="A16" s="44" t="s">
        <v>40</v>
      </c>
      <c r="B16" s="42"/>
      <c r="C16" s="44" t="s">
        <v>50</v>
      </c>
      <c r="D16" s="42"/>
      <c r="E16" s="45"/>
      <c r="F16" s="42"/>
      <c r="G16" s="42"/>
      <c r="H16" s="42"/>
    </row>
    <row r="17" spans="1:9" x14ac:dyDescent="0.2">
      <c r="A17" s="42"/>
      <c r="B17" s="42"/>
      <c r="C17" s="42"/>
      <c r="D17" s="42"/>
      <c r="E17" s="42"/>
      <c r="F17" s="42"/>
      <c r="G17" s="42"/>
      <c r="H17" s="42"/>
    </row>
    <row r="18" spans="1:9" x14ac:dyDescent="0.2">
      <c r="A18" s="268"/>
      <c r="B18" s="268"/>
      <c r="C18" s="268"/>
      <c r="D18" s="42"/>
      <c r="E18" s="268"/>
      <c r="F18" s="268"/>
      <c r="G18" s="268"/>
      <c r="H18" s="268"/>
      <c r="I18" s="268"/>
    </row>
    <row r="19" spans="1:9" x14ac:dyDescent="0.2">
      <c r="A19" s="261"/>
      <c r="B19" s="261"/>
      <c r="C19" s="261"/>
      <c r="D19" s="42"/>
      <c r="E19" s="261"/>
      <c r="F19" s="261"/>
      <c r="G19" s="261"/>
      <c r="H19" s="261"/>
      <c r="I19" s="261"/>
    </row>
    <row r="20" spans="1:9" x14ac:dyDescent="0.2">
      <c r="A20" s="46" t="s">
        <v>49</v>
      </c>
      <c r="B20" s="42"/>
      <c r="C20" s="42"/>
      <c r="D20" s="42"/>
      <c r="E20" s="46" t="s">
        <v>48</v>
      </c>
      <c r="F20" s="42"/>
      <c r="G20" s="42"/>
      <c r="H20" s="42"/>
    </row>
    <row r="21" spans="1:9" x14ac:dyDescent="0.2">
      <c r="A21" s="268"/>
      <c r="B21" s="268"/>
      <c r="C21" s="268"/>
      <c r="D21" s="42"/>
      <c r="E21" s="268"/>
      <c r="F21" s="268"/>
      <c r="G21" s="268"/>
      <c r="H21" s="268"/>
      <c r="I21" s="268"/>
    </row>
    <row r="22" spans="1:9" x14ac:dyDescent="0.2">
      <c r="A22" s="261"/>
      <c r="B22" s="261"/>
      <c r="C22" s="261"/>
      <c r="D22" s="42"/>
      <c r="E22" s="261"/>
      <c r="F22" s="261"/>
      <c r="G22" s="261"/>
      <c r="H22" s="261"/>
      <c r="I22" s="261"/>
    </row>
    <row r="23" spans="1:9" x14ac:dyDescent="0.2">
      <c r="A23" s="46" t="s">
        <v>134</v>
      </c>
      <c r="B23" s="42"/>
      <c r="C23" s="42"/>
      <c r="D23" s="42"/>
      <c r="E23" s="46" t="s">
        <v>85</v>
      </c>
      <c r="F23" s="42"/>
      <c r="G23" s="42"/>
      <c r="H23" s="42"/>
    </row>
    <row r="24" spans="1:9" x14ac:dyDescent="0.2">
      <c r="A24" s="42"/>
      <c r="B24" s="42"/>
      <c r="C24" s="264"/>
      <c r="D24" s="42"/>
      <c r="E24" s="264"/>
      <c r="F24" s="42"/>
      <c r="G24" s="264"/>
      <c r="H24" s="42"/>
      <c r="I24" s="266"/>
    </row>
    <row r="25" spans="1:9" ht="12" customHeight="1" x14ac:dyDescent="0.2">
      <c r="A25" s="47" t="s">
        <v>124</v>
      </c>
      <c r="B25" s="42"/>
      <c r="C25" s="265"/>
      <c r="D25" s="48" t="s">
        <v>125</v>
      </c>
      <c r="E25" s="265"/>
      <c r="F25" s="48"/>
      <c r="G25" s="265"/>
      <c r="H25" s="48"/>
      <c r="I25" s="265"/>
    </row>
    <row r="26" spans="1:9" x14ac:dyDescent="0.2">
      <c r="A26" s="46" t="s">
        <v>51</v>
      </c>
      <c r="B26" s="42"/>
      <c r="C26" s="227"/>
      <c r="D26" s="42"/>
      <c r="E26" s="46" t="s">
        <v>126</v>
      </c>
      <c r="F26" s="46"/>
      <c r="G26" s="46" t="s">
        <v>127</v>
      </c>
      <c r="H26" s="46"/>
      <c r="I26" s="55" t="s">
        <v>128</v>
      </c>
    </row>
    <row r="27" spans="1:9" x14ac:dyDescent="0.2">
      <c r="B27" s="49"/>
      <c r="C27" s="49"/>
      <c r="D27" s="267"/>
      <c r="E27" s="267"/>
      <c r="F27" s="267"/>
      <c r="G27" s="267"/>
      <c r="H27" s="267"/>
      <c r="I27" s="267"/>
    </row>
    <row r="28" spans="1:9" x14ac:dyDescent="0.2">
      <c r="A28" s="51" t="s">
        <v>55</v>
      </c>
      <c r="B28" s="52" t="s">
        <v>123</v>
      </c>
      <c r="C28" s="52"/>
      <c r="D28" s="263"/>
      <c r="E28" s="263"/>
      <c r="F28" s="263"/>
      <c r="G28" s="263"/>
      <c r="H28" s="263"/>
      <c r="I28" s="263"/>
    </row>
    <row r="29" spans="1:9" ht="12.75" customHeight="1" x14ac:dyDescent="0.2">
      <c r="B29" s="49"/>
      <c r="C29" s="49"/>
      <c r="D29" s="262"/>
      <c r="E29" s="262"/>
      <c r="F29" s="262"/>
      <c r="G29" s="262"/>
      <c r="H29" s="262"/>
      <c r="I29" s="262"/>
    </row>
    <row r="30" spans="1:9" ht="12.75" customHeight="1" x14ac:dyDescent="0.2">
      <c r="B30" s="52" t="s">
        <v>130</v>
      </c>
      <c r="C30" s="52"/>
      <c r="D30" s="263"/>
      <c r="E30" s="263"/>
      <c r="F30" s="263"/>
      <c r="G30" s="263"/>
      <c r="H30" s="263"/>
      <c r="I30" s="263"/>
    </row>
    <row r="31" spans="1:9" ht="12.75" customHeight="1" x14ac:dyDescent="0.2">
      <c r="B31" s="52"/>
      <c r="C31" s="52"/>
      <c r="D31" s="269"/>
      <c r="E31" s="269"/>
      <c r="F31" s="269"/>
      <c r="G31" s="269"/>
      <c r="H31" s="269"/>
      <c r="I31" s="269"/>
    </row>
    <row r="32" spans="1:9" ht="12.75" customHeight="1" x14ac:dyDescent="0.2">
      <c r="B32" s="53" t="s">
        <v>129</v>
      </c>
      <c r="C32" s="53"/>
      <c r="D32" s="261"/>
      <c r="E32" s="261"/>
      <c r="F32" s="261"/>
      <c r="G32" s="261"/>
      <c r="H32" s="261"/>
      <c r="I32" s="261"/>
    </row>
    <row r="33" spans="1:9" ht="12.75" customHeight="1" x14ac:dyDescent="0.2">
      <c r="B33" s="50"/>
      <c r="C33" s="50"/>
      <c r="D33" s="262"/>
      <c r="E33" s="262"/>
      <c r="F33" s="262"/>
      <c r="G33" s="262"/>
      <c r="H33" s="262"/>
      <c r="I33" s="262"/>
    </row>
    <row r="34" spans="1:9" ht="12.75" customHeight="1" x14ac:dyDescent="0.2">
      <c r="B34" s="52" t="s">
        <v>131</v>
      </c>
      <c r="C34" s="52"/>
      <c r="D34" s="263"/>
      <c r="E34" s="263"/>
      <c r="F34" s="263"/>
      <c r="G34" s="263"/>
      <c r="H34" s="263"/>
      <c r="I34" s="263"/>
    </row>
    <row r="35" spans="1:9" ht="12.75" customHeight="1" x14ac:dyDescent="0.2">
      <c r="B35" s="54" t="s">
        <v>56</v>
      </c>
      <c r="E35" s="60"/>
      <c r="F35" s="42"/>
      <c r="G35" s="60"/>
      <c r="H35" s="42"/>
    </row>
    <row r="36" spans="1:9" s="55" customFormat="1" ht="8.25" customHeight="1" x14ac:dyDescent="0.2">
      <c r="A36" s="58"/>
      <c r="B36" s="58"/>
      <c r="C36" s="58"/>
      <c r="D36" s="58"/>
      <c r="E36" s="58"/>
      <c r="F36" s="58"/>
      <c r="G36" s="58"/>
      <c r="H36" s="58"/>
    </row>
    <row r="37" spans="1:9" ht="12.75" customHeight="1" x14ac:dyDescent="0.2">
      <c r="A37" s="42"/>
      <c r="B37" s="42"/>
      <c r="C37" s="42"/>
      <c r="D37" s="42"/>
      <c r="E37" s="42"/>
      <c r="F37" s="42"/>
      <c r="G37" s="42"/>
      <c r="H37" s="42"/>
    </row>
    <row r="38" spans="1:9" ht="12" customHeight="1" x14ac:dyDescent="0.2">
      <c r="A38" s="42"/>
      <c r="B38" s="42"/>
      <c r="C38" s="42"/>
      <c r="D38" s="42"/>
      <c r="E38" s="42"/>
      <c r="F38" s="42"/>
      <c r="G38" s="42"/>
      <c r="H38" s="42"/>
    </row>
    <row r="39" spans="1:9" x14ac:dyDescent="0.2">
      <c r="A39" s="42"/>
      <c r="B39" s="42"/>
      <c r="C39" s="42"/>
      <c r="D39" s="42"/>
      <c r="E39" s="42"/>
      <c r="F39" s="42"/>
      <c r="G39" s="42"/>
      <c r="H39" s="42"/>
    </row>
    <row r="40" spans="1:9" x14ac:dyDescent="0.2">
      <c r="A40" s="42"/>
      <c r="B40" s="42"/>
      <c r="C40" s="42"/>
      <c r="D40" s="42"/>
      <c r="E40" s="42"/>
      <c r="F40" s="42"/>
      <c r="G40" s="42"/>
      <c r="H40" s="42"/>
    </row>
    <row r="41" spans="1:9" x14ac:dyDescent="0.2">
      <c r="A41" s="42"/>
      <c r="B41" s="42"/>
      <c r="C41" s="42"/>
      <c r="D41" s="42"/>
      <c r="E41" s="42"/>
      <c r="F41" s="42"/>
      <c r="G41" s="42"/>
      <c r="H41" s="42"/>
    </row>
    <row r="42" spans="1:9" x14ac:dyDescent="0.2">
      <c r="A42" s="42"/>
      <c r="B42" s="42"/>
      <c r="C42" s="42"/>
      <c r="D42" s="42"/>
      <c r="E42" s="42"/>
      <c r="F42" s="42"/>
      <c r="G42" s="42"/>
      <c r="H42" s="42"/>
    </row>
    <row r="43" spans="1:9" x14ac:dyDescent="0.2">
      <c r="A43" s="42"/>
      <c r="B43" s="42"/>
      <c r="C43" s="42"/>
      <c r="D43" s="42"/>
      <c r="E43" s="42"/>
      <c r="F43" s="42"/>
      <c r="G43" s="42"/>
      <c r="H43" s="42"/>
    </row>
    <row r="44" spans="1:9" x14ac:dyDescent="0.2">
      <c r="A44" s="42"/>
      <c r="B44" s="42"/>
      <c r="C44" s="42"/>
      <c r="D44" s="42"/>
      <c r="E44" s="42"/>
      <c r="F44" s="42"/>
      <c r="G44" s="42"/>
      <c r="H44" s="42"/>
    </row>
    <row r="45" spans="1:9" x14ac:dyDescent="0.2">
      <c r="A45" s="42"/>
      <c r="B45" s="42"/>
      <c r="C45" s="42"/>
      <c r="D45" s="42"/>
      <c r="E45" s="42"/>
      <c r="F45" s="42"/>
      <c r="G45" s="42"/>
      <c r="H45" s="42"/>
    </row>
    <row r="46" spans="1:9" x14ac:dyDescent="0.2">
      <c r="A46" s="42"/>
      <c r="B46" s="42"/>
      <c r="C46" s="42"/>
      <c r="D46" s="42"/>
      <c r="E46" s="42"/>
      <c r="F46" s="42"/>
      <c r="G46" s="42"/>
      <c r="H46" s="42"/>
    </row>
    <row r="47" spans="1:9" x14ac:dyDescent="0.2">
      <c r="A47" s="42"/>
      <c r="B47" s="42"/>
      <c r="C47" s="42"/>
      <c r="D47" s="42"/>
      <c r="E47" s="42"/>
      <c r="F47" s="42"/>
      <c r="G47" s="42"/>
      <c r="H47" s="42"/>
    </row>
    <row r="48" spans="1:9" x14ac:dyDescent="0.2">
      <c r="A48" s="42"/>
      <c r="B48" s="42"/>
      <c r="C48" s="42"/>
      <c r="D48" s="42"/>
      <c r="E48" s="42"/>
      <c r="F48" s="42"/>
      <c r="G48" s="42"/>
      <c r="H48" s="42"/>
    </row>
    <row r="49" spans="1:8" x14ac:dyDescent="0.2">
      <c r="A49" s="42"/>
      <c r="B49" s="42"/>
      <c r="C49" s="42"/>
      <c r="D49" s="42"/>
      <c r="E49" s="42"/>
      <c r="F49" s="42"/>
      <c r="G49" s="42"/>
      <c r="H49" s="42"/>
    </row>
    <row r="50" spans="1:8" x14ac:dyDescent="0.2">
      <c r="A50" s="42"/>
      <c r="B50" s="42"/>
      <c r="C50" s="42"/>
      <c r="D50" s="42"/>
      <c r="E50" s="42"/>
      <c r="F50" s="42"/>
      <c r="G50" s="42"/>
      <c r="H50" s="42"/>
    </row>
    <row r="51" spans="1:8" x14ac:dyDescent="0.2">
      <c r="A51" s="42"/>
      <c r="B51" s="42"/>
      <c r="C51" s="42"/>
      <c r="D51" s="42"/>
      <c r="E51" s="42"/>
      <c r="F51" s="42"/>
      <c r="G51" s="42"/>
      <c r="H51" s="42"/>
    </row>
    <row r="52" spans="1:8" x14ac:dyDescent="0.2">
      <c r="A52" s="42"/>
      <c r="B52" s="42"/>
      <c r="C52" s="42"/>
      <c r="D52" s="42"/>
      <c r="E52" s="42"/>
      <c r="F52" s="42"/>
      <c r="G52" s="42"/>
      <c r="H52" s="42"/>
    </row>
    <row r="53" spans="1:8" x14ac:dyDescent="0.2">
      <c r="A53" s="42"/>
      <c r="B53" s="42"/>
      <c r="C53" s="42"/>
      <c r="D53" s="42"/>
      <c r="E53" s="42"/>
      <c r="F53" s="42"/>
      <c r="G53" s="42"/>
      <c r="H53" s="42"/>
    </row>
    <row r="54" spans="1:8" x14ac:dyDescent="0.2">
      <c r="A54" s="42"/>
      <c r="B54" s="42"/>
      <c r="C54" s="42"/>
      <c r="D54" s="42"/>
      <c r="E54" s="42"/>
      <c r="F54" s="42"/>
      <c r="G54" s="42"/>
      <c r="H54" s="42"/>
    </row>
    <row r="55" spans="1:8" ht="21.75" customHeight="1" x14ac:dyDescent="0.2">
      <c r="A55" s="42"/>
      <c r="B55" s="42"/>
      <c r="C55" s="42"/>
      <c r="D55" s="42"/>
      <c r="E55" s="42"/>
      <c r="F55" s="42"/>
      <c r="G55" s="42"/>
      <c r="H55" s="42"/>
    </row>
    <row r="56" spans="1:8" ht="68.25" customHeight="1" x14ac:dyDescent="0.2">
      <c r="A56" s="42"/>
      <c r="B56" s="42"/>
      <c r="C56" s="42"/>
      <c r="D56" s="42"/>
      <c r="E56" s="42"/>
      <c r="F56" s="42"/>
      <c r="G56" s="42"/>
      <c r="H56" s="42"/>
    </row>
    <row r="57" spans="1:8" ht="6" customHeight="1" x14ac:dyDescent="0.2"/>
  </sheetData>
  <sheetProtection password="BB78" sheet="1" objects="1" selectLockedCells="1"/>
  <mergeCells count="20">
    <mergeCell ref="E18:I19"/>
    <mergeCell ref="E21:I22"/>
    <mergeCell ref="D31:I32"/>
    <mergeCell ref="D29:I30"/>
    <mergeCell ref="A6:C7"/>
    <mergeCell ref="A9:C10"/>
    <mergeCell ref="A12:C13"/>
    <mergeCell ref="A18:C19"/>
    <mergeCell ref="A21:C22"/>
    <mergeCell ref="C24:C25"/>
    <mergeCell ref="D33:I34"/>
    <mergeCell ref="E24:E25"/>
    <mergeCell ref="G24:G25"/>
    <mergeCell ref="I24:I25"/>
    <mergeCell ref="D27:I28"/>
    <mergeCell ref="I3:I4"/>
    <mergeCell ref="G3:G4"/>
    <mergeCell ref="H3:H4"/>
    <mergeCell ref="E3:F4"/>
    <mergeCell ref="E6:I7"/>
  </mergeCells>
  <pageMargins left="0.19685039370078741" right="0.19685039370078741" top="0.19685039370078741" bottom="0.19685039370078741" header="0.51181102362204722" footer="0.51181102362204722"/>
  <pageSetup paperSize="9" orientation="portrait" r:id="rId1"/>
  <headerFooter alignWithMargins="0"/>
  <ignoredErrors>
    <ignoredError sqref="I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9525</xdr:colOff>
                    <xdr:row>15</xdr:row>
                    <xdr:rowOff>19050</xdr:rowOff>
                  </from>
                  <to>
                    <xdr:col>0</xdr:col>
                    <xdr:colOff>257175</xdr:colOff>
                    <xdr:row>16</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15</xdr:row>
                    <xdr:rowOff>9525</xdr:rowOff>
                  </from>
                  <to>
                    <xdr:col>2</xdr:col>
                    <xdr:colOff>304800</xdr:colOff>
                    <xdr:row>16</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952500</xdr:colOff>
                    <xdr:row>28</xdr:row>
                    <xdr:rowOff>133350</xdr:rowOff>
                  </from>
                  <to>
                    <xdr:col>1</xdr:col>
                    <xdr:colOff>276225</xdr:colOff>
                    <xdr:row>30</xdr:row>
                    <xdr:rowOff>28575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962025</xdr:colOff>
                    <xdr:row>30</xdr:row>
                    <xdr:rowOff>133350</xdr:rowOff>
                  </from>
                  <to>
                    <xdr:col>1</xdr:col>
                    <xdr:colOff>285750</xdr:colOff>
                    <xdr:row>32</xdr:row>
                    <xdr:rowOff>28575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962025</xdr:colOff>
                    <xdr:row>32</xdr:row>
                    <xdr:rowOff>133350</xdr:rowOff>
                  </from>
                  <to>
                    <xdr:col>1</xdr:col>
                    <xdr:colOff>285750</xdr:colOff>
                    <xdr:row>34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7"/>
  <sheetViews>
    <sheetView zoomScaleNormal="100" workbookViewId="0"/>
  </sheetViews>
  <sheetFormatPr baseColWidth="10" defaultRowHeight="12.75" x14ac:dyDescent="0.2"/>
  <cols>
    <col min="1" max="1" width="4.5703125" style="1" customWidth="1"/>
    <col min="2" max="2" width="14.7109375" style="1" customWidth="1"/>
    <col min="3" max="3" width="3.42578125" style="1" customWidth="1"/>
    <col min="4" max="4" width="7.5703125" style="1" customWidth="1"/>
    <col min="5" max="8" width="4.28515625" style="1" customWidth="1"/>
    <col min="9" max="36" width="3.28515625" style="1" customWidth="1"/>
    <col min="37" max="77" width="11.5703125" customWidth="1"/>
    <col min="78" max="16384" width="11.42578125" style="1"/>
  </cols>
  <sheetData>
    <row r="1" spans="1:77" ht="16.5" thickBot="1" x14ac:dyDescent="0.3">
      <c r="A1" s="2" t="s">
        <v>0</v>
      </c>
    </row>
    <row r="2" spans="1:77" s="31" customFormat="1" ht="11.25" x14ac:dyDescent="0.2">
      <c r="A2" s="36"/>
      <c r="B2" s="276" t="s">
        <v>80</v>
      </c>
      <c r="C2" s="277"/>
      <c r="D2" s="313" t="s">
        <v>2</v>
      </c>
      <c r="E2" s="288" t="s">
        <v>34</v>
      </c>
      <c r="F2" s="289"/>
      <c r="G2" s="289"/>
      <c r="H2" s="290"/>
      <c r="I2" s="288" t="s">
        <v>39</v>
      </c>
      <c r="J2" s="289"/>
      <c r="K2" s="289"/>
      <c r="L2" s="289"/>
      <c r="M2" s="289"/>
      <c r="N2" s="289"/>
      <c r="O2" s="289"/>
      <c r="P2" s="290"/>
      <c r="Q2" s="288" t="s">
        <v>35</v>
      </c>
      <c r="R2" s="289"/>
      <c r="S2" s="289"/>
      <c r="T2" s="290"/>
      <c r="U2" s="288" t="s">
        <v>36</v>
      </c>
      <c r="V2" s="289"/>
      <c r="W2" s="289"/>
      <c r="X2" s="290"/>
      <c r="Y2" s="288" t="s">
        <v>37</v>
      </c>
      <c r="Z2" s="289"/>
      <c r="AA2" s="289"/>
      <c r="AB2" s="290"/>
      <c r="AC2" s="288" t="s">
        <v>38</v>
      </c>
      <c r="AD2" s="289"/>
      <c r="AE2" s="289"/>
      <c r="AF2" s="290"/>
      <c r="AG2" s="299" t="s">
        <v>22</v>
      </c>
      <c r="AH2" s="300"/>
      <c r="AI2" s="299" t="s">
        <v>23</v>
      </c>
      <c r="AJ2" s="300"/>
    </row>
    <row r="3" spans="1:77" s="31" customFormat="1" ht="11.25" x14ac:dyDescent="0.2">
      <c r="A3" s="37"/>
      <c r="B3" s="278" t="s">
        <v>82</v>
      </c>
      <c r="C3" s="279"/>
      <c r="D3" s="314"/>
      <c r="E3" s="280" t="s">
        <v>3</v>
      </c>
      <c r="F3" s="329" t="s">
        <v>24</v>
      </c>
      <c r="G3" s="274" t="s">
        <v>4</v>
      </c>
      <c r="H3" s="316"/>
      <c r="I3" s="273" t="s">
        <v>11</v>
      </c>
      <c r="J3" s="274"/>
      <c r="K3" s="274"/>
      <c r="L3" s="275"/>
      <c r="M3" s="324" t="s">
        <v>12</v>
      </c>
      <c r="N3" s="321" t="s">
        <v>13</v>
      </c>
      <c r="O3" s="318" t="s">
        <v>14</v>
      </c>
      <c r="P3" s="316"/>
      <c r="Q3" s="294" t="s">
        <v>11</v>
      </c>
      <c r="R3" s="321" t="s">
        <v>12</v>
      </c>
      <c r="S3" s="318" t="s">
        <v>14</v>
      </c>
      <c r="T3" s="316"/>
      <c r="U3" s="294" t="s">
        <v>11</v>
      </c>
      <c r="V3" s="321" t="s">
        <v>12</v>
      </c>
      <c r="W3" s="318" t="s">
        <v>14</v>
      </c>
      <c r="X3" s="316"/>
      <c r="Y3" s="294" t="s">
        <v>3</v>
      </c>
      <c r="Z3" s="321" t="s">
        <v>15</v>
      </c>
      <c r="AA3" s="318" t="s">
        <v>4</v>
      </c>
      <c r="AB3" s="316"/>
      <c r="AC3" s="294" t="s">
        <v>16</v>
      </c>
      <c r="AD3" s="321" t="s">
        <v>17</v>
      </c>
      <c r="AE3" s="318" t="s">
        <v>18</v>
      </c>
      <c r="AF3" s="316"/>
      <c r="AG3" s="297" t="s">
        <v>21</v>
      </c>
      <c r="AH3" s="298"/>
      <c r="AI3" s="297" t="s">
        <v>21</v>
      </c>
      <c r="AJ3" s="298"/>
    </row>
    <row r="4" spans="1:77" s="31" customFormat="1" ht="11.25" customHeight="1" x14ac:dyDescent="0.2">
      <c r="A4" s="37"/>
      <c r="B4" s="278" t="s">
        <v>83</v>
      </c>
      <c r="C4" s="279"/>
      <c r="D4" s="314"/>
      <c r="E4" s="281"/>
      <c r="F4" s="330"/>
      <c r="G4" s="332" t="s">
        <v>5</v>
      </c>
      <c r="H4" s="270" t="s">
        <v>6</v>
      </c>
      <c r="I4" s="286" t="s">
        <v>7</v>
      </c>
      <c r="J4" s="284" t="s">
        <v>8</v>
      </c>
      <c r="K4" s="284" t="s">
        <v>9</v>
      </c>
      <c r="L4" s="283" t="s">
        <v>10</v>
      </c>
      <c r="M4" s="325"/>
      <c r="N4" s="322"/>
      <c r="O4" s="324" t="s">
        <v>5</v>
      </c>
      <c r="P4" s="291" t="s">
        <v>6</v>
      </c>
      <c r="Q4" s="319"/>
      <c r="R4" s="322"/>
      <c r="S4" s="324" t="s">
        <v>5</v>
      </c>
      <c r="T4" s="291" t="s">
        <v>6</v>
      </c>
      <c r="U4" s="319"/>
      <c r="V4" s="322"/>
      <c r="W4" s="324" t="s">
        <v>5</v>
      </c>
      <c r="X4" s="291" t="s">
        <v>6</v>
      </c>
      <c r="Y4" s="319"/>
      <c r="Z4" s="322"/>
      <c r="AA4" s="324" t="s">
        <v>5</v>
      </c>
      <c r="AB4" s="291" t="s">
        <v>6</v>
      </c>
      <c r="AC4" s="319"/>
      <c r="AD4" s="322"/>
      <c r="AE4" s="324" t="s">
        <v>5</v>
      </c>
      <c r="AF4" s="291" t="s">
        <v>6</v>
      </c>
      <c r="AG4" s="294" t="s">
        <v>5</v>
      </c>
      <c r="AH4" s="291" t="s">
        <v>6</v>
      </c>
      <c r="AI4" s="294" t="s">
        <v>5</v>
      </c>
      <c r="AJ4" s="291" t="s">
        <v>6</v>
      </c>
    </row>
    <row r="5" spans="1:77" s="31" customFormat="1" ht="11.25" customHeight="1" thickBot="1" x14ac:dyDescent="0.25">
      <c r="A5" s="37" t="s">
        <v>19</v>
      </c>
      <c r="B5" s="317" t="s">
        <v>81</v>
      </c>
      <c r="C5" s="279"/>
      <c r="D5" s="314"/>
      <c r="E5" s="281"/>
      <c r="F5" s="330"/>
      <c r="G5" s="333"/>
      <c r="H5" s="271"/>
      <c r="I5" s="286"/>
      <c r="J5" s="284"/>
      <c r="K5" s="284"/>
      <c r="L5" s="284"/>
      <c r="M5" s="325"/>
      <c r="N5" s="322"/>
      <c r="O5" s="325"/>
      <c r="P5" s="327"/>
      <c r="Q5" s="319"/>
      <c r="R5" s="322"/>
      <c r="S5" s="325"/>
      <c r="T5" s="327"/>
      <c r="U5" s="319"/>
      <c r="V5" s="322"/>
      <c r="W5" s="325"/>
      <c r="X5" s="327"/>
      <c r="Y5" s="319"/>
      <c r="Z5" s="322"/>
      <c r="AA5" s="325"/>
      <c r="AB5" s="327"/>
      <c r="AC5" s="319"/>
      <c r="AD5" s="322"/>
      <c r="AE5" s="325"/>
      <c r="AF5" s="327"/>
      <c r="AG5" s="295"/>
      <c r="AH5" s="292"/>
      <c r="AI5" s="295"/>
      <c r="AJ5" s="292"/>
    </row>
    <row r="6" spans="1:77" s="31" customFormat="1" ht="11.25" customHeight="1" x14ac:dyDescent="0.2">
      <c r="A6" s="32" t="s">
        <v>20</v>
      </c>
      <c r="B6" s="37" t="s">
        <v>79</v>
      </c>
      <c r="C6" s="33"/>
      <c r="D6" s="314"/>
      <c r="E6" s="281"/>
      <c r="F6" s="330"/>
      <c r="G6" s="333"/>
      <c r="H6" s="271"/>
      <c r="I6" s="286"/>
      <c r="J6" s="284"/>
      <c r="K6" s="284"/>
      <c r="L6" s="284"/>
      <c r="M6" s="325"/>
      <c r="N6" s="322"/>
      <c r="O6" s="325"/>
      <c r="P6" s="327"/>
      <c r="Q6" s="319"/>
      <c r="R6" s="322"/>
      <c r="S6" s="325"/>
      <c r="T6" s="327"/>
      <c r="U6" s="319"/>
      <c r="V6" s="322"/>
      <c r="W6" s="325"/>
      <c r="X6" s="327"/>
      <c r="Y6" s="319"/>
      <c r="Z6" s="322"/>
      <c r="AA6" s="325"/>
      <c r="AB6" s="327"/>
      <c r="AC6" s="319"/>
      <c r="AD6" s="322"/>
      <c r="AE6" s="325"/>
      <c r="AF6" s="327"/>
      <c r="AG6" s="295"/>
      <c r="AH6" s="292"/>
      <c r="AI6" s="295"/>
      <c r="AJ6" s="292"/>
    </row>
    <row r="7" spans="1:77" s="31" customFormat="1" ht="11.25" customHeight="1" x14ac:dyDescent="0.2">
      <c r="A7" s="34"/>
      <c r="B7" s="34" t="s">
        <v>1</v>
      </c>
      <c r="C7" s="35"/>
      <c r="D7" s="315"/>
      <c r="E7" s="282"/>
      <c r="F7" s="331"/>
      <c r="G7" s="334"/>
      <c r="H7" s="272"/>
      <c r="I7" s="287"/>
      <c r="J7" s="285"/>
      <c r="K7" s="285"/>
      <c r="L7" s="285"/>
      <c r="M7" s="326"/>
      <c r="N7" s="323"/>
      <c r="O7" s="326"/>
      <c r="P7" s="328"/>
      <c r="Q7" s="320"/>
      <c r="R7" s="323"/>
      <c r="S7" s="326"/>
      <c r="T7" s="328"/>
      <c r="U7" s="320"/>
      <c r="V7" s="323"/>
      <c r="W7" s="326"/>
      <c r="X7" s="328"/>
      <c r="Y7" s="320"/>
      <c r="Z7" s="323"/>
      <c r="AA7" s="326"/>
      <c r="AB7" s="328"/>
      <c r="AC7" s="320"/>
      <c r="AD7" s="323"/>
      <c r="AE7" s="326"/>
      <c r="AF7" s="328"/>
      <c r="AG7" s="296"/>
      <c r="AH7" s="293"/>
      <c r="AI7" s="296"/>
      <c r="AJ7" s="293"/>
    </row>
    <row r="8" spans="1:77" ht="21.95" customHeight="1" x14ac:dyDescent="0.2">
      <c r="A8" s="6"/>
      <c r="B8" s="6"/>
      <c r="C8" s="6"/>
      <c r="D8" s="6"/>
      <c r="E8" s="5"/>
      <c r="F8" s="9"/>
      <c r="G8" s="7"/>
      <c r="H8" s="4"/>
      <c r="I8" s="5"/>
      <c r="J8" s="9"/>
      <c r="K8" s="7"/>
      <c r="L8" s="9"/>
      <c r="M8" s="7"/>
      <c r="N8" s="9"/>
      <c r="O8" s="7"/>
      <c r="P8" s="4"/>
      <c r="Q8" s="5"/>
      <c r="R8" s="9"/>
      <c r="S8" s="7"/>
      <c r="T8" s="4"/>
      <c r="U8" s="5"/>
      <c r="V8" s="9"/>
      <c r="W8" s="7"/>
      <c r="X8" s="4"/>
      <c r="Y8" s="5"/>
      <c r="Z8" s="9"/>
      <c r="AA8" s="7"/>
      <c r="AB8" s="4"/>
      <c r="AC8" s="5"/>
      <c r="AD8" s="9"/>
      <c r="AE8" s="7"/>
      <c r="AF8" s="4"/>
      <c r="AG8" s="5"/>
      <c r="AH8" s="4"/>
      <c r="AI8" s="5"/>
      <c r="AJ8" s="4"/>
    </row>
    <row r="9" spans="1:77" ht="21.95" customHeight="1" x14ac:dyDescent="0.2">
      <c r="A9" s="5"/>
      <c r="B9" s="5"/>
      <c r="C9" s="5"/>
      <c r="D9" s="5"/>
      <c r="E9" s="5"/>
      <c r="F9" s="9"/>
      <c r="G9" s="7"/>
      <c r="H9" s="4"/>
      <c r="I9" s="5"/>
      <c r="J9" s="9"/>
      <c r="K9" s="7"/>
      <c r="L9" s="9"/>
      <c r="M9" s="7"/>
      <c r="N9" s="9"/>
      <c r="O9" s="7"/>
      <c r="P9" s="4"/>
      <c r="Q9" s="5"/>
      <c r="R9" s="9"/>
      <c r="S9" s="7"/>
      <c r="T9" s="4"/>
      <c r="U9" s="5"/>
      <c r="V9" s="9"/>
      <c r="W9" s="7"/>
      <c r="X9" s="4"/>
      <c r="Y9" s="5"/>
      <c r="Z9" s="9"/>
      <c r="AA9" s="7"/>
      <c r="AB9" s="4"/>
      <c r="AC9" s="5"/>
      <c r="AD9" s="9"/>
      <c r="AE9" s="7"/>
      <c r="AF9" s="4"/>
      <c r="AG9" s="5"/>
      <c r="AH9" s="4"/>
      <c r="AI9" s="5"/>
      <c r="AJ9" s="4"/>
    </row>
    <row r="10" spans="1:77" ht="21.95" customHeight="1" x14ac:dyDescent="0.2">
      <c r="A10" s="5"/>
      <c r="B10" s="5"/>
      <c r="C10" s="5"/>
      <c r="D10" s="5"/>
      <c r="E10" s="5"/>
      <c r="F10" s="9"/>
      <c r="G10" s="7"/>
      <c r="H10" s="4"/>
      <c r="I10" s="5"/>
      <c r="J10" s="9"/>
      <c r="K10" s="7"/>
      <c r="L10" s="9"/>
      <c r="M10" s="7"/>
      <c r="N10" s="9"/>
      <c r="O10" s="7"/>
      <c r="P10" s="4"/>
      <c r="Q10" s="5"/>
      <c r="R10" s="9"/>
      <c r="S10" s="7"/>
      <c r="T10" s="4"/>
      <c r="U10" s="5"/>
      <c r="V10" s="9"/>
      <c r="W10" s="7"/>
      <c r="X10" s="4"/>
      <c r="Y10" s="5"/>
      <c r="Z10" s="9"/>
      <c r="AA10" s="7"/>
      <c r="AB10" s="4"/>
      <c r="AC10" s="5"/>
      <c r="AD10" s="9"/>
      <c r="AE10" s="7"/>
      <c r="AF10" s="4"/>
      <c r="AG10" s="5"/>
      <c r="AH10" s="4"/>
      <c r="AI10" s="5"/>
      <c r="AJ10" s="4"/>
    </row>
    <row r="11" spans="1:77" ht="21.95" customHeight="1" x14ac:dyDescent="0.2">
      <c r="A11" s="5"/>
      <c r="B11" s="5"/>
      <c r="C11" s="5"/>
      <c r="D11" s="5"/>
      <c r="E11" s="5"/>
      <c r="F11" s="9"/>
      <c r="G11" s="7"/>
      <c r="H11" s="4"/>
      <c r="I11" s="5"/>
      <c r="J11" s="9"/>
      <c r="K11" s="7"/>
      <c r="L11" s="9"/>
      <c r="M11" s="7"/>
      <c r="N11" s="9"/>
      <c r="O11" s="7"/>
      <c r="P11" s="4"/>
      <c r="Q11" s="5"/>
      <c r="R11" s="9"/>
      <c r="S11" s="7"/>
      <c r="T11" s="4"/>
      <c r="U11" s="5"/>
      <c r="V11" s="9"/>
      <c r="W11" s="7"/>
      <c r="X11" s="4"/>
      <c r="Y11" s="5"/>
      <c r="Z11" s="9"/>
      <c r="AA11" s="7"/>
      <c r="AB11" s="4"/>
      <c r="AC11" s="5"/>
      <c r="AD11" s="9"/>
      <c r="AE11" s="7"/>
      <c r="AF11" s="4"/>
      <c r="AG11" s="5"/>
      <c r="AH11" s="4"/>
      <c r="AI11" s="5"/>
      <c r="AJ11" s="4"/>
    </row>
    <row r="12" spans="1:77" ht="21.95" customHeight="1" x14ac:dyDescent="0.2">
      <c r="A12" s="5"/>
      <c r="B12" s="5"/>
      <c r="C12" s="5"/>
      <c r="D12" s="5"/>
      <c r="E12" s="5"/>
      <c r="F12" s="9"/>
      <c r="G12" s="7"/>
      <c r="H12" s="4"/>
      <c r="I12" s="5"/>
      <c r="J12" s="9"/>
      <c r="K12" s="7"/>
      <c r="L12" s="9"/>
      <c r="M12" s="7"/>
      <c r="N12" s="9"/>
      <c r="O12" s="7"/>
      <c r="P12" s="4"/>
      <c r="Q12" s="5"/>
      <c r="R12" s="9"/>
      <c r="S12" s="7"/>
      <c r="T12" s="4"/>
      <c r="U12" s="5"/>
      <c r="V12" s="9"/>
      <c r="W12" s="7"/>
      <c r="X12" s="4"/>
      <c r="Y12" s="5"/>
      <c r="Z12" s="9"/>
      <c r="AA12" s="7"/>
      <c r="AB12" s="4"/>
      <c r="AC12" s="5"/>
      <c r="AD12" s="9"/>
      <c r="AE12" s="7"/>
      <c r="AF12" s="4"/>
      <c r="AG12" s="5"/>
      <c r="AH12" s="4"/>
      <c r="AI12" s="5"/>
      <c r="AJ12" s="4"/>
    </row>
    <row r="13" spans="1:77" ht="21.95" customHeight="1" x14ac:dyDescent="0.2">
      <c r="A13" s="5"/>
      <c r="B13" s="5"/>
      <c r="C13" s="5"/>
      <c r="D13" s="5"/>
      <c r="E13" s="5"/>
      <c r="F13" s="9"/>
      <c r="G13" s="7"/>
      <c r="H13" s="4"/>
      <c r="I13" s="5"/>
      <c r="J13" s="9"/>
      <c r="K13" s="7"/>
      <c r="L13" s="9"/>
      <c r="M13" s="7"/>
      <c r="N13" s="9"/>
      <c r="O13" s="7"/>
      <c r="P13" s="4"/>
      <c r="Q13" s="5"/>
      <c r="R13" s="9"/>
      <c r="S13" s="7"/>
      <c r="T13" s="4"/>
      <c r="U13" s="5"/>
      <c r="V13" s="9"/>
      <c r="W13" s="7"/>
      <c r="X13" s="4"/>
      <c r="Y13" s="5"/>
      <c r="Z13" s="9"/>
      <c r="AA13" s="7"/>
      <c r="AB13" s="4"/>
      <c r="AC13" s="5"/>
      <c r="AD13" s="9"/>
      <c r="AE13" s="7"/>
      <c r="AF13" s="4"/>
      <c r="AG13" s="5"/>
      <c r="AH13" s="4"/>
      <c r="AI13" s="5"/>
      <c r="AJ13" s="4"/>
    </row>
    <row r="14" spans="1:77" ht="21.95" customHeight="1" x14ac:dyDescent="0.2">
      <c r="A14" s="5"/>
      <c r="B14" s="5"/>
      <c r="C14" s="5"/>
      <c r="D14" s="5"/>
      <c r="E14" s="5"/>
      <c r="F14" s="9"/>
      <c r="G14" s="7"/>
      <c r="H14" s="4"/>
      <c r="I14" s="5"/>
      <c r="J14" s="9"/>
      <c r="K14" s="7"/>
      <c r="L14" s="9"/>
      <c r="M14" s="7"/>
      <c r="N14" s="9"/>
      <c r="O14" s="7"/>
      <c r="P14" s="4"/>
      <c r="Q14" s="5"/>
      <c r="R14" s="9"/>
      <c r="S14" s="7"/>
      <c r="T14" s="4"/>
      <c r="U14" s="5"/>
      <c r="V14" s="9"/>
      <c r="W14" s="7"/>
      <c r="X14" s="4"/>
      <c r="Y14" s="5"/>
      <c r="Z14" s="9"/>
      <c r="AA14" s="7"/>
      <c r="AB14" s="4"/>
      <c r="AC14" s="5"/>
      <c r="AD14" s="9"/>
      <c r="AE14" s="7"/>
      <c r="AF14" s="4"/>
      <c r="AG14" s="5"/>
      <c r="AH14" s="4"/>
      <c r="AI14" s="5"/>
      <c r="AJ14" s="4"/>
    </row>
    <row r="15" spans="1:77" ht="21.95" customHeight="1" x14ac:dyDescent="0.2">
      <c r="A15" s="5"/>
      <c r="B15" s="5"/>
      <c r="C15" s="5"/>
      <c r="D15" s="5"/>
      <c r="E15" s="5"/>
      <c r="F15" s="9"/>
      <c r="G15" s="7"/>
      <c r="H15" s="4"/>
      <c r="I15" s="5"/>
      <c r="J15" s="9"/>
      <c r="K15" s="7"/>
      <c r="L15" s="9"/>
      <c r="M15" s="7"/>
      <c r="N15" s="9"/>
      <c r="O15" s="7"/>
      <c r="P15" s="4"/>
      <c r="Q15" s="5"/>
      <c r="R15" s="9"/>
      <c r="S15" s="7"/>
      <c r="T15" s="4"/>
      <c r="U15" s="5"/>
      <c r="V15" s="9"/>
      <c r="W15" s="7"/>
      <c r="X15" s="4"/>
      <c r="Y15" s="5"/>
      <c r="Z15" s="9"/>
      <c r="AA15" s="7"/>
      <c r="AB15" s="4"/>
      <c r="AC15" s="5"/>
      <c r="AD15" s="9"/>
      <c r="AE15" s="7"/>
      <c r="AF15" s="4"/>
      <c r="AG15" s="5"/>
      <c r="AH15" s="4"/>
      <c r="AI15" s="5"/>
      <c r="AJ15" s="4"/>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1:77" ht="21.95" customHeight="1" x14ac:dyDescent="0.2">
      <c r="A16" s="5"/>
      <c r="B16" s="5"/>
      <c r="C16" s="5"/>
      <c r="D16" s="5"/>
      <c r="E16" s="5"/>
      <c r="F16" s="9"/>
      <c r="G16" s="7"/>
      <c r="H16" s="4"/>
      <c r="I16" s="5"/>
      <c r="J16" s="9"/>
      <c r="K16" s="7"/>
      <c r="L16" s="9"/>
      <c r="M16" s="7"/>
      <c r="N16" s="9"/>
      <c r="O16" s="7"/>
      <c r="P16" s="4"/>
      <c r="Q16" s="5"/>
      <c r="R16" s="9"/>
      <c r="S16" s="7"/>
      <c r="T16" s="4"/>
      <c r="U16" s="5"/>
      <c r="V16" s="9"/>
      <c r="W16" s="7"/>
      <c r="X16" s="4"/>
      <c r="Y16" s="5"/>
      <c r="Z16" s="9"/>
      <c r="AA16" s="7"/>
      <c r="AB16" s="4"/>
      <c r="AC16" s="5"/>
      <c r="AD16" s="9"/>
      <c r="AE16" s="7"/>
      <c r="AF16" s="4"/>
      <c r="AG16" s="5"/>
      <c r="AH16" s="4"/>
      <c r="AI16" s="5"/>
      <c r="AJ16" s="4"/>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ht="21.95" customHeight="1" x14ac:dyDescent="0.2">
      <c r="A17" s="5"/>
      <c r="B17" s="5"/>
      <c r="C17" s="5"/>
      <c r="D17" s="5"/>
      <c r="E17" s="5"/>
      <c r="F17" s="9"/>
      <c r="G17" s="7"/>
      <c r="H17" s="4"/>
      <c r="I17" s="5"/>
      <c r="J17" s="9"/>
      <c r="K17" s="7"/>
      <c r="L17" s="9"/>
      <c r="M17" s="7"/>
      <c r="N17" s="9"/>
      <c r="O17" s="7"/>
      <c r="P17" s="4"/>
      <c r="Q17" s="5"/>
      <c r="R17" s="9"/>
      <c r="S17" s="7"/>
      <c r="T17" s="4"/>
      <c r="U17" s="5"/>
      <c r="V17" s="9"/>
      <c r="W17" s="7"/>
      <c r="X17" s="4"/>
      <c r="Y17" s="5"/>
      <c r="Z17" s="9"/>
      <c r="AA17" s="7"/>
      <c r="AB17" s="4"/>
      <c r="AC17" s="5"/>
      <c r="AD17" s="9"/>
      <c r="AE17" s="7"/>
      <c r="AF17" s="4"/>
      <c r="AG17" s="5"/>
      <c r="AH17" s="4"/>
      <c r="AI17" s="5"/>
      <c r="AJ17" s="4"/>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ht="21.95" customHeight="1" x14ac:dyDescent="0.2">
      <c r="A18" s="5"/>
      <c r="B18" s="5"/>
      <c r="C18" s="5"/>
      <c r="D18" s="5"/>
      <c r="E18" s="5"/>
      <c r="F18" s="9"/>
      <c r="G18" s="7"/>
      <c r="H18" s="4"/>
      <c r="I18" s="5"/>
      <c r="J18" s="9"/>
      <c r="K18" s="7"/>
      <c r="L18" s="9"/>
      <c r="M18" s="7"/>
      <c r="N18" s="9"/>
      <c r="O18" s="7"/>
      <c r="P18" s="4"/>
      <c r="Q18" s="5"/>
      <c r="R18" s="9"/>
      <c r="S18" s="7"/>
      <c r="T18" s="4"/>
      <c r="U18" s="5"/>
      <c r="V18" s="9"/>
      <c r="W18" s="7"/>
      <c r="X18" s="4"/>
      <c r="Y18" s="5"/>
      <c r="Z18" s="9"/>
      <c r="AA18" s="7"/>
      <c r="AB18" s="4"/>
      <c r="AC18" s="5"/>
      <c r="AD18" s="9"/>
      <c r="AE18" s="7"/>
      <c r="AF18" s="4"/>
      <c r="AG18" s="5"/>
      <c r="AH18" s="4"/>
      <c r="AI18" s="5"/>
      <c r="AJ18" s="4"/>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77" ht="21.95" customHeight="1" x14ac:dyDescent="0.2">
      <c r="A19" s="5"/>
      <c r="B19" s="5"/>
      <c r="C19" s="5"/>
      <c r="D19" s="5"/>
      <c r="E19" s="5"/>
      <c r="F19" s="9"/>
      <c r="G19" s="7"/>
      <c r="H19" s="4"/>
      <c r="I19" s="5"/>
      <c r="J19" s="9"/>
      <c r="K19" s="7"/>
      <c r="L19" s="9"/>
      <c r="M19" s="7"/>
      <c r="N19" s="9"/>
      <c r="O19" s="7"/>
      <c r="P19" s="4"/>
      <c r="Q19" s="5"/>
      <c r="R19" s="9"/>
      <c r="S19" s="7"/>
      <c r="T19" s="4"/>
      <c r="U19" s="5"/>
      <c r="V19" s="9"/>
      <c r="W19" s="7"/>
      <c r="X19" s="4"/>
      <c r="Y19" s="5"/>
      <c r="Z19" s="9"/>
      <c r="AA19" s="7"/>
      <c r="AB19" s="4"/>
      <c r="AC19" s="5"/>
      <c r="AD19" s="9"/>
      <c r="AE19" s="7"/>
      <c r="AF19" s="4"/>
      <c r="AG19" s="5"/>
      <c r="AH19" s="4"/>
      <c r="AI19" s="5"/>
      <c r="AJ19" s="4"/>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ht="21.95" customHeight="1" x14ac:dyDescent="0.2">
      <c r="A20" s="5"/>
      <c r="B20" s="5"/>
      <c r="C20" s="5"/>
      <c r="D20" s="5"/>
      <c r="E20" s="5"/>
      <c r="F20" s="9"/>
      <c r="G20" s="7"/>
      <c r="H20" s="4"/>
      <c r="I20" s="5"/>
      <c r="J20" s="9"/>
      <c r="K20" s="7"/>
      <c r="L20" s="9"/>
      <c r="M20" s="7"/>
      <c r="N20" s="9"/>
      <c r="O20" s="7"/>
      <c r="P20" s="4"/>
      <c r="Q20" s="5"/>
      <c r="R20" s="9"/>
      <c r="S20" s="7"/>
      <c r="T20" s="4"/>
      <c r="U20" s="5"/>
      <c r="V20" s="9"/>
      <c r="W20" s="7"/>
      <c r="X20" s="4"/>
      <c r="Y20" s="5"/>
      <c r="Z20" s="9"/>
      <c r="AA20" s="7"/>
      <c r="AB20" s="4"/>
      <c r="AC20" s="5"/>
      <c r="AD20" s="9"/>
      <c r="AE20" s="7"/>
      <c r="AF20" s="4"/>
      <c r="AG20" s="5"/>
      <c r="AH20" s="4"/>
      <c r="AI20" s="5"/>
      <c r="AJ20" s="4"/>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ht="21.95" customHeight="1" x14ac:dyDescent="0.2">
      <c r="A21" s="5"/>
      <c r="B21" s="5"/>
      <c r="C21" s="5"/>
      <c r="D21" s="5"/>
      <c r="E21" s="5"/>
      <c r="F21" s="9"/>
      <c r="G21" s="7"/>
      <c r="H21" s="4"/>
      <c r="I21" s="5"/>
      <c r="J21" s="9"/>
      <c r="K21" s="7"/>
      <c r="L21" s="9"/>
      <c r="M21" s="7"/>
      <c r="N21" s="9"/>
      <c r="O21" s="7"/>
      <c r="P21" s="4"/>
      <c r="Q21" s="5"/>
      <c r="R21" s="9"/>
      <c r="S21" s="7"/>
      <c r="T21" s="4"/>
      <c r="U21" s="5"/>
      <c r="V21" s="9"/>
      <c r="W21" s="7"/>
      <c r="X21" s="4"/>
      <c r="Y21" s="5"/>
      <c r="Z21" s="9"/>
      <c r="AA21" s="7"/>
      <c r="AB21" s="4"/>
      <c r="AC21" s="5"/>
      <c r="AD21" s="9"/>
      <c r="AE21" s="7"/>
      <c r="AF21" s="4"/>
      <c r="AG21" s="5"/>
      <c r="AH21" s="4"/>
      <c r="AI21" s="5"/>
      <c r="AJ21" s="4"/>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ht="21.95" customHeight="1" thickBot="1" x14ac:dyDescent="0.25">
      <c r="A22" s="12"/>
      <c r="B22" s="12"/>
      <c r="C22" s="12"/>
      <c r="D22" s="12"/>
      <c r="E22" s="12"/>
      <c r="F22" s="13"/>
      <c r="G22" s="14"/>
      <c r="H22" s="15"/>
      <c r="I22" s="12"/>
      <c r="J22" s="13"/>
      <c r="K22" s="14"/>
      <c r="L22" s="13"/>
      <c r="M22" s="14"/>
      <c r="N22" s="13"/>
      <c r="O22" s="14"/>
      <c r="P22" s="15"/>
      <c r="Q22" s="12"/>
      <c r="R22" s="13"/>
      <c r="S22" s="14"/>
      <c r="T22" s="15"/>
      <c r="U22" s="12"/>
      <c r="V22" s="13"/>
      <c r="W22" s="14"/>
      <c r="X22" s="15"/>
      <c r="Y22" s="12"/>
      <c r="Z22" s="13"/>
      <c r="AA22" s="14"/>
      <c r="AB22" s="15"/>
      <c r="AC22" s="12"/>
      <c r="AD22" s="13"/>
      <c r="AE22" s="14"/>
      <c r="AF22" s="15"/>
      <c r="AG22" s="12"/>
      <c r="AH22" s="15"/>
      <c r="AI22" s="12"/>
      <c r="AJ22" s="15"/>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ht="21.95" customHeight="1" x14ac:dyDescent="0.2">
      <c r="A23" s="301" t="s">
        <v>33</v>
      </c>
      <c r="B23" s="302"/>
      <c r="C23" s="302"/>
      <c r="D23" s="303"/>
      <c r="E23" s="6"/>
      <c r="F23" s="10"/>
      <c r="G23" s="8"/>
      <c r="H23" s="3"/>
      <c r="I23" s="6"/>
      <c r="J23" s="10"/>
      <c r="K23" s="8"/>
      <c r="L23" s="10"/>
      <c r="M23" s="8"/>
      <c r="N23" s="10"/>
      <c r="O23" s="8"/>
      <c r="P23" s="3"/>
      <c r="Q23" s="6"/>
      <c r="R23" s="10"/>
      <c r="S23" s="8"/>
      <c r="T23" s="3"/>
      <c r="U23" s="6"/>
      <c r="V23" s="10"/>
      <c r="W23" s="8"/>
      <c r="X23" s="3"/>
      <c r="Y23" s="6"/>
      <c r="Z23" s="10"/>
      <c r="AA23" s="8"/>
      <c r="AB23" s="3"/>
      <c r="AC23" s="6"/>
      <c r="AD23" s="10"/>
      <c r="AE23" s="8"/>
      <c r="AF23" s="3"/>
      <c r="AG23" s="17"/>
      <c r="AH23" s="18"/>
      <c r="AI23" s="17"/>
      <c r="AJ23" s="18"/>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ht="21.95" customHeight="1" x14ac:dyDescent="0.2">
      <c r="A24" s="310" t="s">
        <v>46</v>
      </c>
      <c r="B24" s="311"/>
      <c r="C24" s="311"/>
      <c r="D24" s="312"/>
      <c r="E24" s="6"/>
      <c r="F24" s="10"/>
      <c r="G24" s="8"/>
      <c r="H24" s="3"/>
      <c r="I24" s="6"/>
      <c r="J24" s="10"/>
      <c r="K24" s="8"/>
      <c r="L24" s="10"/>
      <c r="M24" s="8"/>
      <c r="N24" s="10"/>
      <c r="O24" s="8"/>
      <c r="P24" s="3"/>
      <c r="Q24" s="6"/>
      <c r="R24" s="10"/>
      <c r="S24" s="8"/>
      <c r="T24" s="3"/>
      <c r="U24" s="6"/>
      <c r="V24" s="10"/>
      <c r="W24" s="8"/>
      <c r="X24" s="3"/>
      <c r="Y24" s="6"/>
      <c r="Z24" s="10"/>
      <c r="AA24" s="8"/>
      <c r="AB24" s="3"/>
      <c r="AC24" s="6"/>
      <c r="AD24" s="10"/>
      <c r="AE24" s="8"/>
      <c r="AF24" s="3"/>
      <c r="AG24" s="5"/>
      <c r="AH24" s="4"/>
      <c r="AI24" s="5"/>
      <c r="AJ24" s="4"/>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row>
    <row r="25" spans="1:77" ht="21.95" customHeight="1" thickBot="1" x14ac:dyDescent="0.25">
      <c r="A25" s="307" t="s">
        <v>26</v>
      </c>
      <c r="B25" s="308"/>
      <c r="C25" s="308"/>
      <c r="D25" s="309"/>
      <c r="E25" s="12"/>
      <c r="F25" s="13"/>
      <c r="G25" s="14"/>
      <c r="H25" s="15"/>
      <c r="I25" s="12"/>
      <c r="J25" s="13"/>
      <c r="K25" s="14"/>
      <c r="L25" s="13"/>
      <c r="M25" s="14"/>
      <c r="N25" s="13"/>
      <c r="O25" s="14"/>
      <c r="P25" s="15"/>
      <c r="Q25" s="12"/>
      <c r="R25" s="13"/>
      <c r="S25" s="14"/>
      <c r="T25" s="15"/>
      <c r="U25" s="12"/>
      <c r="V25" s="13"/>
      <c r="W25" s="14"/>
      <c r="X25" s="15"/>
      <c r="Y25" s="12"/>
      <c r="Z25" s="13"/>
      <c r="AA25" s="14"/>
      <c r="AB25" s="15"/>
      <c r="AC25" s="12"/>
      <c r="AD25" s="13"/>
      <c r="AE25" s="14"/>
      <c r="AF25" s="15"/>
      <c r="AG25" s="12"/>
      <c r="AH25" s="15"/>
      <c r="AI25" s="12"/>
      <c r="AJ25" s="15"/>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row>
    <row r="26" spans="1:77" ht="21.95" customHeight="1" thickBot="1" x14ac:dyDescent="0.25">
      <c r="A26" s="304" t="s">
        <v>25</v>
      </c>
      <c r="B26" s="305"/>
      <c r="C26" s="305"/>
      <c r="D26" s="306"/>
      <c r="E26" s="26"/>
      <c r="F26" s="27"/>
      <c r="G26" s="28"/>
      <c r="H26" s="29"/>
      <c r="I26" s="26"/>
      <c r="J26" s="27"/>
      <c r="K26" s="28"/>
      <c r="L26" s="27"/>
      <c r="M26" s="28"/>
      <c r="N26" s="27"/>
      <c r="O26" s="28"/>
      <c r="P26" s="29"/>
      <c r="Q26" s="26"/>
      <c r="R26" s="27"/>
      <c r="S26" s="28"/>
      <c r="T26" s="29"/>
      <c r="U26" s="26"/>
      <c r="V26" s="27"/>
      <c r="W26" s="28"/>
      <c r="X26" s="29"/>
      <c r="Y26" s="26"/>
      <c r="Z26" s="27"/>
      <c r="AA26" s="28"/>
      <c r="AB26" s="29"/>
      <c r="AC26" s="26"/>
      <c r="AD26" s="27"/>
      <c r="AE26" s="28"/>
      <c r="AF26" s="29"/>
      <c r="AG26" s="26"/>
      <c r="AH26" s="29"/>
      <c r="AI26" s="26"/>
      <c r="AJ26" s="29"/>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row>
    <row r="27" spans="1:77" ht="21.95" customHeight="1" thickBot="1" x14ac:dyDescent="0.25">
      <c r="A27" s="304" t="s">
        <v>45</v>
      </c>
      <c r="B27" s="305"/>
      <c r="C27" s="305"/>
      <c r="D27" s="306"/>
      <c r="E27" s="20"/>
      <c r="F27" s="19"/>
      <c r="G27" s="22"/>
      <c r="H27" s="23"/>
      <c r="I27" s="20"/>
      <c r="J27" s="19"/>
      <c r="K27" s="22"/>
      <c r="L27" s="19"/>
      <c r="M27" s="22"/>
      <c r="N27" s="19"/>
      <c r="O27" s="22"/>
      <c r="P27" s="23"/>
      <c r="Q27" s="20"/>
      <c r="R27" s="19"/>
      <c r="S27" s="22"/>
      <c r="T27" s="23"/>
      <c r="U27" s="20"/>
      <c r="V27" s="19"/>
      <c r="W27" s="22"/>
      <c r="X27" s="23"/>
      <c r="Y27" s="20"/>
      <c r="Z27" s="19"/>
      <c r="AA27" s="22"/>
      <c r="AB27" s="23"/>
      <c r="AC27" s="20"/>
      <c r="AD27" s="19"/>
      <c r="AE27" s="22"/>
      <c r="AF27" s="23"/>
      <c r="AG27" s="24"/>
      <c r="AH27" s="25"/>
      <c r="AI27" s="24"/>
      <c r="AJ27" s="25"/>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row>
  </sheetData>
  <mergeCells count="59">
    <mergeCell ref="M3:M7"/>
    <mergeCell ref="N3:N7"/>
    <mergeCell ref="Q3:Q7"/>
    <mergeCell ref="O4:O7"/>
    <mergeCell ref="P4:P7"/>
    <mergeCell ref="O3:P3"/>
    <mergeCell ref="U2:X2"/>
    <mergeCell ref="R3:R7"/>
    <mergeCell ref="U3:U7"/>
    <mergeCell ref="V3:V7"/>
    <mergeCell ref="S4:S7"/>
    <mergeCell ref="T4:T7"/>
    <mergeCell ref="W4:W7"/>
    <mergeCell ref="W3:X3"/>
    <mergeCell ref="X4:X7"/>
    <mergeCell ref="S3:T3"/>
    <mergeCell ref="Q2:T2"/>
    <mergeCell ref="AD3:AD7"/>
    <mergeCell ref="AE4:AE7"/>
    <mergeCell ref="AF4:AF7"/>
    <mergeCell ref="AA3:AB3"/>
    <mergeCell ref="Y2:AB2"/>
    <mergeCell ref="Y3:Y7"/>
    <mergeCell ref="Z3:Z7"/>
    <mergeCell ref="AA4:AA7"/>
    <mergeCell ref="AB4:AB7"/>
    <mergeCell ref="AI2:AJ2"/>
    <mergeCell ref="AG2:AH2"/>
    <mergeCell ref="AG3:AH3"/>
    <mergeCell ref="A23:D23"/>
    <mergeCell ref="A27:D27"/>
    <mergeCell ref="A26:D26"/>
    <mergeCell ref="A25:D25"/>
    <mergeCell ref="A24:D24"/>
    <mergeCell ref="K4:K7"/>
    <mergeCell ref="D2:D7"/>
    <mergeCell ref="G3:H3"/>
    <mergeCell ref="B5:C5"/>
    <mergeCell ref="I2:P2"/>
    <mergeCell ref="AC2:AF2"/>
    <mergeCell ref="AE3:AF3"/>
    <mergeCell ref="AC3:AC7"/>
    <mergeCell ref="AJ4:AJ7"/>
    <mergeCell ref="AI4:AI7"/>
    <mergeCell ref="AG4:AG7"/>
    <mergeCell ref="AH4:AH7"/>
    <mergeCell ref="AI3:AJ3"/>
    <mergeCell ref="H4:H7"/>
    <mergeCell ref="I3:L3"/>
    <mergeCell ref="B2:C2"/>
    <mergeCell ref="B3:C3"/>
    <mergeCell ref="B4:C4"/>
    <mergeCell ref="E3:E7"/>
    <mergeCell ref="L4:L7"/>
    <mergeCell ref="I4:I7"/>
    <mergeCell ref="E2:H2"/>
    <mergeCell ref="J4:J7"/>
    <mergeCell ref="F3:F7"/>
    <mergeCell ref="G4:G7"/>
  </mergeCells>
  <phoneticPr fontId="0" type="noConversion"/>
  <printOptions horizontalCentered="1" verticalCentered="1"/>
  <pageMargins left="0.39370078740157483" right="0.39370078740157483" top="0.39370078740157483" bottom="0.39370078740157483" header="0.51181102362204722" footer="0.51181102362204722"/>
  <pageSetup paperSize="9" orientation="landscape" horizont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7"/>
  <sheetViews>
    <sheetView zoomScale="115" zoomScaleNormal="115" workbookViewId="0">
      <selection activeCell="Q14" sqref="Q14"/>
    </sheetView>
  </sheetViews>
  <sheetFormatPr baseColWidth="10" defaultRowHeight="12.75" x14ac:dyDescent="0.2"/>
  <cols>
    <col min="1" max="1" width="4.5703125" style="1" customWidth="1"/>
    <col min="2" max="2" width="14.140625" style="1" customWidth="1"/>
    <col min="3" max="3" width="3.42578125" style="1" customWidth="1"/>
    <col min="4" max="4" width="5.42578125" style="1" customWidth="1"/>
    <col min="5" max="8" width="3.85546875" style="1" customWidth="1"/>
    <col min="9" max="9" width="3.28515625" style="1" customWidth="1"/>
    <col min="10" max="11" width="3.85546875" style="1" customWidth="1"/>
    <col min="12" max="12" width="3.28515625" style="1" customWidth="1"/>
    <col min="13" max="14" width="3.85546875" style="1" customWidth="1"/>
    <col min="15" max="17" width="3.140625" style="1" customWidth="1"/>
    <col min="18" max="22" width="3.28515625" style="1" customWidth="1"/>
    <col min="23" max="23" width="3.140625" style="1" customWidth="1"/>
    <col min="24" max="26" width="3.28515625" style="1" customWidth="1"/>
    <col min="27" max="31" width="3.140625" style="1" customWidth="1"/>
    <col min="32" max="34" width="3.28515625" style="1" customWidth="1"/>
    <col min="35" max="38" width="3.140625" style="1" customWidth="1"/>
    <col min="39" max="43" width="11.5703125" customWidth="1"/>
    <col min="44" max="16384" width="11.42578125" style="1"/>
  </cols>
  <sheetData>
    <row r="1" spans="1:38" ht="15.75" x14ac:dyDescent="0.25">
      <c r="A1" s="2" t="s">
        <v>94</v>
      </c>
      <c r="W1" s="349" t="str">
        <f>IF(Revierdaten!A18="","",Revierdaten!A18)</f>
        <v/>
      </c>
      <c r="X1" s="349"/>
      <c r="Y1" s="349"/>
      <c r="Z1" s="349"/>
      <c r="AA1" s="349"/>
      <c r="AB1" s="349"/>
      <c r="AC1" s="349"/>
      <c r="AD1" s="349"/>
      <c r="AE1" s="349"/>
      <c r="AF1" s="349"/>
      <c r="AG1" s="349"/>
      <c r="AH1" s="349"/>
      <c r="AI1" s="349"/>
      <c r="AJ1" s="349"/>
      <c r="AK1" s="349"/>
      <c r="AL1" s="349"/>
    </row>
    <row r="2" spans="1:38" ht="15.75" x14ac:dyDescent="0.25">
      <c r="A2" s="2"/>
      <c r="W2" s="349"/>
      <c r="X2" s="349"/>
      <c r="Y2" s="349"/>
      <c r="Z2" s="349"/>
      <c r="AA2" s="349"/>
      <c r="AB2" s="349"/>
      <c r="AC2" s="349"/>
      <c r="AD2" s="349"/>
      <c r="AE2" s="349"/>
      <c r="AF2" s="349"/>
      <c r="AG2" s="349"/>
      <c r="AH2" s="349"/>
      <c r="AI2" s="349"/>
      <c r="AJ2" s="349"/>
      <c r="AK2" s="349"/>
      <c r="AL2" s="349"/>
    </row>
    <row r="3" spans="1:38" ht="15.75" x14ac:dyDescent="0.25">
      <c r="A3" s="2"/>
      <c r="V3" s="59" t="s">
        <v>133</v>
      </c>
      <c r="W3" s="350"/>
      <c r="X3" s="350"/>
      <c r="Y3" s="350"/>
      <c r="Z3" s="350"/>
      <c r="AA3" s="350"/>
      <c r="AB3" s="350"/>
      <c r="AC3" s="350"/>
      <c r="AD3" s="350"/>
      <c r="AE3" s="350"/>
      <c r="AF3" s="350"/>
      <c r="AG3" s="350"/>
      <c r="AH3" s="350"/>
      <c r="AI3" s="350"/>
      <c r="AJ3" s="350"/>
      <c r="AK3" s="350"/>
      <c r="AL3" s="350"/>
    </row>
    <row r="4" spans="1:38" ht="7.5" customHeight="1" thickBot="1" x14ac:dyDescent="0.3">
      <c r="A4" s="2"/>
      <c r="V4" s="59"/>
      <c r="W4" s="11"/>
      <c r="X4" s="11"/>
      <c r="Y4" s="11"/>
      <c r="Z4" s="11"/>
      <c r="AA4" s="11"/>
      <c r="AB4" s="11"/>
      <c r="AC4" s="11"/>
      <c r="AD4" s="11"/>
      <c r="AE4" s="11"/>
      <c r="AF4" s="11"/>
      <c r="AG4" s="11"/>
      <c r="AH4" s="11"/>
      <c r="AI4" s="11"/>
      <c r="AJ4" s="11"/>
      <c r="AK4" s="11"/>
      <c r="AL4" s="11"/>
    </row>
    <row r="5" spans="1:38" s="31" customFormat="1" ht="12.75" customHeight="1" x14ac:dyDescent="0.2">
      <c r="A5" s="36"/>
      <c r="B5" s="276" t="s">
        <v>80</v>
      </c>
      <c r="C5" s="277"/>
      <c r="D5" s="313" t="s">
        <v>2</v>
      </c>
      <c r="E5" s="288" t="s">
        <v>34</v>
      </c>
      <c r="F5" s="289"/>
      <c r="G5" s="289"/>
      <c r="H5" s="290"/>
      <c r="I5" s="288" t="s">
        <v>78</v>
      </c>
      <c r="J5" s="289"/>
      <c r="K5" s="289"/>
      <c r="L5" s="289"/>
      <c r="M5" s="289"/>
      <c r="N5" s="290"/>
      <c r="O5" s="288" t="s">
        <v>39</v>
      </c>
      <c r="P5" s="289"/>
      <c r="Q5" s="289"/>
      <c r="R5" s="289"/>
      <c r="S5" s="289"/>
      <c r="T5" s="289"/>
      <c r="U5" s="289"/>
      <c r="V5" s="290"/>
      <c r="W5" s="288" t="s">
        <v>35</v>
      </c>
      <c r="X5" s="289"/>
      <c r="Y5" s="289"/>
      <c r="Z5" s="290"/>
      <c r="AA5" s="288" t="s">
        <v>36</v>
      </c>
      <c r="AB5" s="289"/>
      <c r="AC5" s="289"/>
      <c r="AD5" s="290"/>
      <c r="AE5" s="288" t="s">
        <v>37</v>
      </c>
      <c r="AF5" s="289"/>
      <c r="AG5" s="289"/>
      <c r="AH5" s="290"/>
      <c r="AI5" s="288" t="s">
        <v>38</v>
      </c>
      <c r="AJ5" s="289"/>
      <c r="AK5" s="289"/>
      <c r="AL5" s="290"/>
    </row>
    <row r="6" spans="1:38" s="31" customFormat="1" ht="12.75" customHeight="1" x14ac:dyDescent="0.2">
      <c r="A6" s="37"/>
      <c r="B6" s="278" t="s">
        <v>82</v>
      </c>
      <c r="C6" s="279"/>
      <c r="D6" s="314"/>
      <c r="E6" s="280" t="s">
        <v>3</v>
      </c>
      <c r="F6" s="337" t="s">
        <v>146</v>
      </c>
      <c r="G6" s="348" t="s">
        <v>4</v>
      </c>
      <c r="H6" s="343"/>
      <c r="I6" s="343" t="s">
        <v>5</v>
      </c>
      <c r="J6" s="343"/>
      <c r="K6" s="344"/>
      <c r="L6" s="348" t="s">
        <v>6</v>
      </c>
      <c r="M6" s="343"/>
      <c r="N6" s="343"/>
      <c r="O6" s="343" t="s">
        <v>11</v>
      </c>
      <c r="P6" s="343"/>
      <c r="Q6" s="343"/>
      <c r="R6" s="344"/>
      <c r="S6" s="324" t="s">
        <v>12</v>
      </c>
      <c r="T6" s="321" t="s">
        <v>13</v>
      </c>
      <c r="U6" s="318" t="s">
        <v>14</v>
      </c>
      <c r="V6" s="316"/>
      <c r="W6" s="294" t="s">
        <v>11</v>
      </c>
      <c r="X6" s="321" t="s">
        <v>12</v>
      </c>
      <c r="Y6" s="318" t="s">
        <v>14</v>
      </c>
      <c r="Z6" s="316"/>
      <c r="AA6" s="294" t="s">
        <v>11</v>
      </c>
      <c r="AB6" s="321" t="s">
        <v>12</v>
      </c>
      <c r="AC6" s="318" t="s">
        <v>14</v>
      </c>
      <c r="AD6" s="316"/>
      <c r="AE6" s="294" t="s">
        <v>3</v>
      </c>
      <c r="AF6" s="321" t="s">
        <v>15</v>
      </c>
      <c r="AG6" s="318" t="s">
        <v>4</v>
      </c>
      <c r="AH6" s="316"/>
      <c r="AI6" s="294" t="s">
        <v>16</v>
      </c>
      <c r="AJ6" s="321" t="s">
        <v>17</v>
      </c>
      <c r="AK6" s="318" t="s">
        <v>18</v>
      </c>
      <c r="AL6" s="316"/>
    </row>
    <row r="7" spans="1:38" s="31" customFormat="1" ht="11.25" customHeight="1" x14ac:dyDescent="0.2">
      <c r="A7" s="37"/>
      <c r="B7" s="278" t="s">
        <v>83</v>
      </c>
      <c r="C7" s="279"/>
      <c r="D7" s="314"/>
      <c r="E7" s="281"/>
      <c r="F7" s="338"/>
      <c r="G7" s="332" t="s">
        <v>5</v>
      </c>
      <c r="H7" s="340" t="s">
        <v>6</v>
      </c>
      <c r="I7" s="353" t="s">
        <v>28</v>
      </c>
      <c r="J7" s="336" t="s">
        <v>30</v>
      </c>
      <c r="K7" s="345" t="s">
        <v>31</v>
      </c>
      <c r="L7" s="336" t="s">
        <v>29</v>
      </c>
      <c r="M7" s="336" t="s">
        <v>30</v>
      </c>
      <c r="N7" s="351" t="s">
        <v>31</v>
      </c>
      <c r="O7" s="352" t="s">
        <v>7</v>
      </c>
      <c r="P7" s="284" t="s">
        <v>8</v>
      </c>
      <c r="Q7" s="284" t="s">
        <v>9</v>
      </c>
      <c r="R7" s="283" t="s">
        <v>10</v>
      </c>
      <c r="S7" s="325"/>
      <c r="T7" s="322"/>
      <c r="U7" s="324" t="s">
        <v>5</v>
      </c>
      <c r="V7" s="291" t="s">
        <v>6</v>
      </c>
      <c r="W7" s="319"/>
      <c r="X7" s="322"/>
      <c r="Y7" s="324" t="s">
        <v>5</v>
      </c>
      <c r="Z7" s="291" t="s">
        <v>6</v>
      </c>
      <c r="AA7" s="319"/>
      <c r="AB7" s="322"/>
      <c r="AC7" s="324" t="s">
        <v>5</v>
      </c>
      <c r="AD7" s="291" t="s">
        <v>6</v>
      </c>
      <c r="AE7" s="319"/>
      <c r="AF7" s="322"/>
      <c r="AG7" s="324" t="s">
        <v>5</v>
      </c>
      <c r="AH7" s="291" t="s">
        <v>6</v>
      </c>
      <c r="AI7" s="319"/>
      <c r="AJ7" s="322"/>
      <c r="AK7" s="324" t="s">
        <v>5</v>
      </c>
      <c r="AL7" s="291" t="s">
        <v>6</v>
      </c>
    </row>
    <row r="8" spans="1:38" s="31" customFormat="1" ht="11.25" customHeight="1" thickBot="1" x14ac:dyDescent="0.25">
      <c r="A8" s="37" t="s">
        <v>19</v>
      </c>
      <c r="B8" s="317" t="s">
        <v>81</v>
      </c>
      <c r="C8" s="279"/>
      <c r="D8" s="314"/>
      <c r="E8" s="281"/>
      <c r="F8" s="338"/>
      <c r="G8" s="333"/>
      <c r="H8" s="341"/>
      <c r="I8" s="353"/>
      <c r="J8" s="336"/>
      <c r="K8" s="346"/>
      <c r="L8" s="336"/>
      <c r="M8" s="336"/>
      <c r="N8" s="351"/>
      <c r="O8" s="286"/>
      <c r="P8" s="284"/>
      <c r="Q8" s="284"/>
      <c r="R8" s="284"/>
      <c r="S8" s="325"/>
      <c r="T8" s="322"/>
      <c r="U8" s="325"/>
      <c r="V8" s="327"/>
      <c r="W8" s="319"/>
      <c r="X8" s="322"/>
      <c r="Y8" s="325"/>
      <c r="Z8" s="327"/>
      <c r="AA8" s="319"/>
      <c r="AB8" s="322"/>
      <c r="AC8" s="325"/>
      <c r="AD8" s="327"/>
      <c r="AE8" s="319"/>
      <c r="AF8" s="322"/>
      <c r="AG8" s="325"/>
      <c r="AH8" s="327"/>
      <c r="AI8" s="319"/>
      <c r="AJ8" s="322"/>
      <c r="AK8" s="325"/>
      <c r="AL8" s="327"/>
    </row>
    <row r="9" spans="1:38" s="31" customFormat="1" ht="11.25" customHeight="1" x14ac:dyDescent="0.2">
      <c r="A9" s="32" t="s">
        <v>20</v>
      </c>
      <c r="B9" s="37" t="s">
        <v>79</v>
      </c>
      <c r="C9" s="33"/>
      <c r="D9" s="314"/>
      <c r="E9" s="281"/>
      <c r="F9" s="338"/>
      <c r="G9" s="333"/>
      <c r="H9" s="341"/>
      <c r="I9" s="353"/>
      <c r="J9" s="336"/>
      <c r="K9" s="346"/>
      <c r="L9" s="336"/>
      <c r="M9" s="336"/>
      <c r="N9" s="351"/>
      <c r="O9" s="286"/>
      <c r="P9" s="284"/>
      <c r="Q9" s="284"/>
      <c r="R9" s="284"/>
      <c r="S9" s="325"/>
      <c r="T9" s="322"/>
      <c r="U9" s="325"/>
      <c r="V9" s="327"/>
      <c r="W9" s="319"/>
      <c r="X9" s="322"/>
      <c r="Y9" s="325"/>
      <c r="Z9" s="327"/>
      <c r="AA9" s="319"/>
      <c r="AB9" s="322"/>
      <c r="AC9" s="325"/>
      <c r="AD9" s="327"/>
      <c r="AE9" s="319"/>
      <c r="AF9" s="322"/>
      <c r="AG9" s="325"/>
      <c r="AH9" s="327"/>
      <c r="AI9" s="319"/>
      <c r="AJ9" s="322"/>
      <c r="AK9" s="325"/>
      <c r="AL9" s="327"/>
    </row>
    <row r="10" spans="1:38" s="31" customFormat="1" ht="30" customHeight="1" x14ac:dyDescent="0.2">
      <c r="A10" s="34"/>
      <c r="B10" s="34" t="s">
        <v>1</v>
      </c>
      <c r="C10" s="35"/>
      <c r="D10" s="315"/>
      <c r="E10" s="282"/>
      <c r="F10" s="339"/>
      <c r="G10" s="334"/>
      <c r="H10" s="342"/>
      <c r="I10" s="353"/>
      <c r="J10" s="336"/>
      <c r="K10" s="347"/>
      <c r="L10" s="336"/>
      <c r="M10" s="336"/>
      <c r="N10" s="351"/>
      <c r="O10" s="287"/>
      <c r="P10" s="285"/>
      <c r="Q10" s="285"/>
      <c r="R10" s="285"/>
      <c r="S10" s="326"/>
      <c r="T10" s="323"/>
      <c r="U10" s="326"/>
      <c r="V10" s="328"/>
      <c r="W10" s="320"/>
      <c r="X10" s="323"/>
      <c r="Y10" s="326"/>
      <c r="Z10" s="328"/>
      <c r="AA10" s="320"/>
      <c r="AB10" s="323"/>
      <c r="AC10" s="326"/>
      <c r="AD10" s="328"/>
      <c r="AE10" s="320"/>
      <c r="AF10" s="323"/>
      <c r="AG10" s="326"/>
      <c r="AH10" s="328"/>
      <c r="AI10" s="320"/>
      <c r="AJ10" s="323"/>
      <c r="AK10" s="326"/>
      <c r="AL10" s="328"/>
    </row>
    <row r="11" spans="1:38" s="31" customFormat="1" ht="21.75" customHeight="1" x14ac:dyDescent="0.2">
      <c r="A11" s="101"/>
      <c r="B11" s="101"/>
      <c r="C11" s="102"/>
      <c r="D11" s="101"/>
      <c r="E11" s="96"/>
      <c r="F11" s="103"/>
      <c r="G11" s="104"/>
      <c r="H11" s="105"/>
      <c r="I11" s="106"/>
      <c r="J11" s="107"/>
      <c r="K11" s="108"/>
      <c r="L11" s="107"/>
      <c r="M11" s="107"/>
      <c r="N11" s="109"/>
      <c r="O11" s="96"/>
      <c r="P11" s="103"/>
      <c r="Q11" s="104"/>
      <c r="R11" s="103"/>
      <c r="S11" s="110"/>
      <c r="T11" s="111"/>
      <c r="U11" s="110"/>
      <c r="V11" s="112"/>
      <c r="W11" s="113"/>
      <c r="X11" s="111"/>
      <c r="Y11" s="110"/>
      <c r="Z11" s="112"/>
      <c r="AA11" s="113"/>
      <c r="AB11" s="111"/>
      <c r="AC11" s="110"/>
      <c r="AD11" s="112"/>
      <c r="AE11" s="113"/>
      <c r="AF11" s="111"/>
      <c r="AG11" s="110"/>
      <c r="AH11" s="112"/>
      <c r="AI11" s="113"/>
      <c r="AJ11" s="111"/>
      <c r="AK11" s="110"/>
      <c r="AL11" s="112"/>
    </row>
    <row r="12" spans="1:38" s="31" customFormat="1" ht="21.75" customHeight="1" x14ac:dyDescent="0.2">
      <c r="A12" s="101"/>
      <c r="B12" s="101"/>
      <c r="C12" s="102"/>
      <c r="D12" s="101"/>
      <c r="E12" s="96"/>
      <c r="F12" s="103"/>
      <c r="G12" s="104"/>
      <c r="H12" s="105"/>
      <c r="I12" s="106"/>
      <c r="J12" s="107"/>
      <c r="K12" s="108"/>
      <c r="L12" s="107"/>
      <c r="M12" s="107"/>
      <c r="N12" s="109"/>
      <c r="O12" s="96"/>
      <c r="P12" s="103"/>
      <c r="Q12" s="104"/>
      <c r="R12" s="103"/>
      <c r="S12" s="110"/>
      <c r="T12" s="111"/>
      <c r="U12" s="110"/>
      <c r="V12" s="112"/>
      <c r="W12" s="113"/>
      <c r="X12" s="111"/>
      <c r="Y12" s="110"/>
      <c r="Z12" s="112"/>
      <c r="AA12" s="113"/>
      <c r="AB12" s="111"/>
      <c r="AC12" s="110"/>
      <c r="AD12" s="112"/>
      <c r="AE12" s="113"/>
      <c r="AF12" s="111"/>
      <c r="AG12" s="110"/>
      <c r="AH12" s="112"/>
      <c r="AI12" s="113"/>
      <c r="AJ12" s="111"/>
      <c r="AK12" s="110"/>
      <c r="AL12" s="112"/>
    </row>
    <row r="13" spans="1:38" s="31" customFormat="1" ht="21.75" customHeight="1" x14ac:dyDescent="0.2">
      <c r="A13" s="101"/>
      <c r="B13" s="101"/>
      <c r="C13" s="102"/>
      <c r="D13" s="101"/>
      <c r="E13" s="96"/>
      <c r="F13" s="103"/>
      <c r="G13" s="104"/>
      <c r="H13" s="105"/>
      <c r="I13" s="106"/>
      <c r="J13" s="107"/>
      <c r="K13" s="108"/>
      <c r="L13" s="107"/>
      <c r="M13" s="107"/>
      <c r="N13" s="109"/>
      <c r="O13" s="96"/>
      <c r="P13" s="103"/>
      <c r="Q13" s="104"/>
      <c r="R13" s="103"/>
      <c r="S13" s="110"/>
      <c r="T13" s="111"/>
      <c r="U13" s="110"/>
      <c r="V13" s="112"/>
      <c r="W13" s="113"/>
      <c r="X13" s="111"/>
      <c r="Y13" s="110"/>
      <c r="Z13" s="112"/>
      <c r="AA13" s="113"/>
      <c r="AB13" s="111"/>
      <c r="AC13" s="110"/>
      <c r="AD13" s="112"/>
      <c r="AE13" s="113"/>
      <c r="AF13" s="111"/>
      <c r="AG13" s="110"/>
      <c r="AH13" s="112"/>
      <c r="AI13" s="113"/>
      <c r="AJ13" s="111"/>
      <c r="AK13" s="110"/>
      <c r="AL13" s="112"/>
    </row>
    <row r="14" spans="1:38" s="31" customFormat="1" ht="21.75" customHeight="1" x14ac:dyDescent="0.2">
      <c r="A14" s="101"/>
      <c r="B14" s="101"/>
      <c r="C14" s="102"/>
      <c r="D14" s="101"/>
      <c r="E14" s="96"/>
      <c r="F14" s="103"/>
      <c r="G14" s="104"/>
      <c r="H14" s="105"/>
      <c r="I14" s="106"/>
      <c r="J14" s="107"/>
      <c r="K14" s="108"/>
      <c r="L14" s="107"/>
      <c r="M14" s="107"/>
      <c r="N14" s="109"/>
      <c r="O14" s="96"/>
      <c r="P14" s="103"/>
      <c r="Q14" s="104"/>
      <c r="R14" s="103"/>
      <c r="S14" s="110"/>
      <c r="T14" s="111"/>
      <c r="U14" s="110"/>
      <c r="V14" s="112"/>
      <c r="W14" s="113"/>
      <c r="X14" s="111"/>
      <c r="Y14" s="110"/>
      <c r="Z14" s="112"/>
      <c r="AA14" s="113"/>
      <c r="AB14" s="111"/>
      <c r="AC14" s="110"/>
      <c r="AD14" s="112"/>
      <c r="AE14" s="113"/>
      <c r="AF14" s="111"/>
      <c r="AG14" s="110"/>
      <c r="AH14" s="112"/>
      <c r="AI14" s="113"/>
      <c r="AJ14" s="111"/>
      <c r="AK14" s="110"/>
      <c r="AL14" s="112"/>
    </row>
    <row r="15" spans="1:38" s="31" customFormat="1" ht="21.75" customHeight="1" x14ac:dyDescent="0.2">
      <c r="A15" s="101"/>
      <c r="B15" s="101"/>
      <c r="C15" s="102"/>
      <c r="D15" s="101"/>
      <c r="E15" s="96"/>
      <c r="F15" s="103"/>
      <c r="G15" s="104"/>
      <c r="H15" s="105"/>
      <c r="I15" s="106"/>
      <c r="J15" s="107"/>
      <c r="K15" s="108"/>
      <c r="L15" s="107"/>
      <c r="M15" s="107"/>
      <c r="N15" s="109"/>
      <c r="O15" s="96"/>
      <c r="P15" s="103"/>
      <c r="Q15" s="104"/>
      <c r="R15" s="103"/>
      <c r="S15" s="110"/>
      <c r="T15" s="111"/>
      <c r="U15" s="110"/>
      <c r="V15" s="112"/>
      <c r="W15" s="113"/>
      <c r="X15" s="111"/>
      <c r="Y15" s="110"/>
      <c r="Z15" s="112"/>
      <c r="AA15" s="113"/>
      <c r="AB15" s="111"/>
      <c r="AC15" s="110"/>
      <c r="AD15" s="112"/>
      <c r="AE15" s="113"/>
      <c r="AF15" s="111"/>
      <c r="AG15" s="110"/>
      <c r="AH15" s="112"/>
      <c r="AI15" s="113"/>
      <c r="AJ15" s="111"/>
      <c r="AK15" s="110"/>
      <c r="AL15" s="112"/>
    </row>
    <row r="16" spans="1:38" s="31" customFormat="1" ht="21.75" customHeight="1" x14ac:dyDescent="0.2">
      <c r="A16" s="101"/>
      <c r="B16" s="101"/>
      <c r="C16" s="102"/>
      <c r="D16" s="101"/>
      <c r="E16" s="96"/>
      <c r="F16" s="103"/>
      <c r="G16" s="104"/>
      <c r="H16" s="105"/>
      <c r="I16" s="106"/>
      <c r="J16" s="107"/>
      <c r="K16" s="108"/>
      <c r="L16" s="107"/>
      <c r="M16" s="107"/>
      <c r="N16" s="109"/>
      <c r="O16" s="96"/>
      <c r="P16" s="103"/>
      <c r="Q16" s="104"/>
      <c r="R16" s="103"/>
      <c r="S16" s="110"/>
      <c r="T16" s="111"/>
      <c r="U16" s="110"/>
      <c r="V16" s="112"/>
      <c r="W16" s="113"/>
      <c r="X16" s="111"/>
      <c r="Y16" s="110"/>
      <c r="Z16" s="112"/>
      <c r="AA16" s="113"/>
      <c r="AB16" s="111"/>
      <c r="AC16" s="110"/>
      <c r="AD16" s="112"/>
      <c r="AE16" s="113"/>
      <c r="AF16" s="111"/>
      <c r="AG16" s="110"/>
      <c r="AH16" s="112"/>
      <c r="AI16" s="113"/>
      <c r="AJ16" s="111"/>
      <c r="AK16" s="110"/>
      <c r="AL16" s="112"/>
    </row>
    <row r="17" spans="1:38" s="31" customFormat="1" ht="21.75" customHeight="1" x14ac:dyDescent="0.2">
      <c r="A17" s="101"/>
      <c r="B17" s="101"/>
      <c r="C17" s="102"/>
      <c r="D17" s="101"/>
      <c r="E17" s="96"/>
      <c r="F17" s="103"/>
      <c r="G17" s="104"/>
      <c r="H17" s="105"/>
      <c r="I17" s="106"/>
      <c r="J17" s="107"/>
      <c r="K17" s="108"/>
      <c r="L17" s="107"/>
      <c r="M17" s="107"/>
      <c r="N17" s="109"/>
      <c r="O17" s="96"/>
      <c r="P17" s="103"/>
      <c r="Q17" s="104"/>
      <c r="R17" s="103"/>
      <c r="S17" s="110"/>
      <c r="T17" s="111"/>
      <c r="U17" s="110"/>
      <c r="V17" s="112"/>
      <c r="W17" s="113"/>
      <c r="X17" s="111"/>
      <c r="Y17" s="110"/>
      <c r="Z17" s="112"/>
      <c r="AA17" s="113"/>
      <c r="AB17" s="111"/>
      <c r="AC17" s="110"/>
      <c r="AD17" s="112"/>
      <c r="AE17" s="113"/>
      <c r="AF17" s="111"/>
      <c r="AG17" s="110"/>
      <c r="AH17" s="112"/>
      <c r="AI17" s="113"/>
      <c r="AJ17" s="111"/>
      <c r="AK17" s="110"/>
      <c r="AL17" s="112"/>
    </row>
    <row r="18" spans="1:38" s="31" customFormat="1" ht="21.75" customHeight="1" x14ac:dyDescent="0.2">
      <c r="A18" s="101"/>
      <c r="B18" s="101"/>
      <c r="C18" s="102"/>
      <c r="D18" s="101"/>
      <c r="E18" s="96"/>
      <c r="F18" s="103"/>
      <c r="G18" s="104"/>
      <c r="H18" s="105"/>
      <c r="I18" s="106"/>
      <c r="J18" s="107"/>
      <c r="K18" s="108"/>
      <c r="L18" s="107"/>
      <c r="M18" s="107"/>
      <c r="N18" s="109"/>
      <c r="O18" s="96"/>
      <c r="P18" s="103"/>
      <c r="Q18" s="104"/>
      <c r="R18" s="103"/>
      <c r="S18" s="110"/>
      <c r="T18" s="111"/>
      <c r="U18" s="110"/>
      <c r="V18" s="112"/>
      <c r="W18" s="113"/>
      <c r="X18" s="111"/>
      <c r="Y18" s="110"/>
      <c r="Z18" s="112"/>
      <c r="AA18" s="113"/>
      <c r="AB18" s="111"/>
      <c r="AC18" s="110"/>
      <c r="AD18" s="112"/>
      <c r="AE18" s="113"/>
      <c r="AF18" s="111"/>
      <c r="AG18" s="110"/>
      <c r="AH18" s="112"/>
      <c r="AI18" s="113"/>
      <c r="AJ18" s="111"/>
      <c r="AK18" s="110"/>
      <c r="AL18" s="112"/>
    </row>
    <row r="19" spans="1:38" s="31" customFormat="1" ht="21.75" customHeight="1" x14ac:dyDescent="0.2">
      <c r="A19" s="101"/>
      <c r="B19" s="101"/>
      <c r="C19" s="102"/>
      <c r="D19" s="101"/>
      <c r="E19" s="96"/>
      <c r="F19" s="103"/>
      <c r="G19" s="104"/>
      <c r="H19" s="105"/>
      <c r="I19" s="106"/>
      <c r="J19" s="107"/>
      <c r="K19" s="108"/>
      <c r="L19" s="107"/>
      <c r="M19" s="107"/>
      <c r="N19" s="109"/>
      <c r="O19" s="96"/>
      <c r="P19" s="103"/>
      <c r="Q19" s="104"/>
      <c r="R19" s="103"/>
      <c r="S19" s="110"/>
      <c r="T19" s="111"/>
      <c r="U19" s="110"/>
      <c r="V19" s="112"/>
      <c r="W19" s="113"/>
      <c r="X19" s="111"/>
      <c r="Y19" s="110"/>
      <c r="Z19" s="112"/>
      <c r="AA19" s="113"/>
      <c r="AB19" s="111"/>
      <c r="AC19" s="110"/>
      <c r="AD19" s="112"/>
      <c r="AE19" s="113"/>
      <c r="AF19" s="111"/>
      <c r="AG19" s="110"/>
      <c r="AH19" s="112"/>
      <c r="AI19" s="113"/>
      <c r="AJ19" s="111"/>
      <c r="AK19" s="110"/>
      <c r="AL19" s="112"/>
    </row>
    <row r="20" spans="1:38" s="31" customFormat="1" ht="21.75" customHeight="1" x14ac:dyDescent="0.2">
      <c r="A20" s="101"/>
      <c r="B20" s="101"/>
      <c r="C20" s="102"/>
      <c r="D20" s="101"/>
      <c r="E20" s="96"/>
      <c r="F20" s="103"/>
      <c r="G20" s="104"/>
      <c r="H20" s="105"/>
      <c r="I20" s="106"/>
      <c r="J20" s="107"/>
      <c r="K20" s="108"/>
      <c r="L20" s="107"/>
      <c r="M20" s="107"/>
      <c r="N20" s="109"/>
      <c r="O20" s="96"/>
      <c r="P20" s="103"/>
      <c r="Q20" s="104"/>
      <c r="R20" s="103"/>
      <c r="S20" s="110"/>
      <c r="T20" s="111"/>
      <c r="U20" s="110"/>
      <c r="V20" s="112"/>
      <c r="W20" s="113"/>
      <c r="X20" s="111"/>
      <c r="Y20" s="110"/>
      <c r="Z20" s="112"/>
      <c r="AA20" s="113"/>
      <c r="AB20" s="111"/>
      <c r="AC20" s="110"/>
      <c r="AD20" s="112"/>
      <c r="AE20" s="113"/>
      <c r="AF20" s="111"/>
      <c r="AG20" s="110"/>
      <c r="AH20" s="112"/>
      <c r="AI20" s="113"/>
      <c r="AJ20" s="111"/>
      <c r="AK20" s="110"/>
      <c r="AL20" s="112"/>
    </row>
    <row r="21" spans="1:38" s="31" customFormat="1" ht="21.75" customHeight="1" x14ac:dyDescent="0.2">
      <c r="A21" s="101"/>
      <c r="B21" s="101"/>
      <c r="C21" s="102"/>
      <c r="D21" s="101"/>
      <c r="E21" s="96"/>
      <c r="F21" s="103"/>
      <c r="G21" s="104"/>
      <c r="H21" s="105"/>
      <c r="I21" s="106"/>
      <c r="J21" s="107"/>
      <c r="K21" s="108"/>
      <c r="L21" s="107"/>
      <c r="M21" s="107"/>
      <c r="N21" s="109"/>
      <c r="O21" s="96"/>
      <c r="P21" s="103"/>
      <c r="Q21" s="104"/>
      <c r="R21" s="103"/>
      <c r="S21" s="110"/>
      <c r="T21" s="111"/>
      <c r="U21" s="110"/>
      <c r="V21" s="112"/>
      <c r="W21" s="113"/>
      <c r="X21" s="111"/>
      <c r="Y21" s="110"/>
      <c r="Z21" s="112"/>
      <c r="AA21" s="113"/>
      <c r="AB21" s="111"/>
      <c r="AC21" s="110"/>
      <c r="AD21" s="112"/>
      <c r="AE21" s="113"/>
      <c r="AF21" s="111"/>
      <c r="AG21" s="110"/>
      <c r="AH21" s="112"/>
      <c r="AI21" s="113"/>
      <c r="AJ21" s="111"/>
      <c r="AK21" s="110"/>
      <c r="AL21" s="112"/>
    </row>
    <row r="22" spans="1:38" s="31" customFormat="1" ht="21.75" customHeight="1" x14ac:dyDescent="0.2">
      <c r="A22" s="101"/>
      <c r="B22" s="101"/>
      <c r="C22" s="102"/>
      <c r="D22" s="101"/>
      <c r="E22" s="96"/>
      <c r="F22" s="103"/>
      <c r="G22" s="104"/>
      <c r="H22" s="105"/>
      <c r="I22" s="106"/>
      <c r="J22" s="107"/>
      <c r="K22" s="108"/>
      <c r="L22" s="107"/>
      <c r="M22" s="107"/>
      <c r="N22" s="109"/>
      <c r="O22" s="96"/>
      <c r="P22" s="103"/>
      <c r="Q22" s="104"/>
      <c r="R22" s="103"/>
      <c r="S22" s="110"/>
      <c r="T22" s="111"/>
      <c r="U22" s="110"/>
      <c r="V22" s="112"/>
      <c r="W22" s="113"/>
      <c r="X22" s="111"/>
      <c r="Y22" s="110"/>
      <c r="Z22" s="112"/>
      <c r="AA22" s="113"/>
      <c r="AB22" s="111"/>
      <c r="AC22" s="110"/>
      <c r="AD22" s="112"/>
      <c r="AE22" s="113"/>
      <c r="AF22" s="111"/>
      <c r="AG22" s="110"/>
      <c r="AH22" s="112"/>
      <c r="AI22" s="113"/>
      <c r="AJ22" s="111"/>
      <c r="AK22" s="110"/>
      <c r="AL22" s="112"/>
    </row>
    <row r="23" spans="1:38" s="31" customFormat="1" ht="21.75" customHeight="1" x14ac:dyDescent="0.2">
      <c r="A23" s="101"/>
      <c r="B23" s="101"/>
      <c r="C23" s="102"/>
      <c r="D23" s="101"/>
      <c r="E23" s="96"/>
      <c r="F23" s="103"/>
      <c r="G23" s="104"/>
      <c r="H23" s="105"/>
      <c r="I23" s="106"/>
      <c r="J23" s="107"/>
      <c r="K23" s="108"/>
      <c r="L23" s="107"/>
      <c r="M23" s="107"/>
      <c r="N23" s="109"/>
      <c r="O23" s="96"/>
      <c r="P23" s="103"/>
      <c r="Q23" s="104"/>
      <c r="R23" s="103"/>
      <c r="S23" s="110"/>
      <c r="T23" s="111"/>
      <c r="U23" s="110"/>
      <c r="V23" s="112"/>
      <c r="W23" s="113"/>
      <c r="X23" s="111"/>
      <c r="Y23" s="110"/>
      <c r="Z23" s="112"/>
      <c r="AA23" s="113"/>
      <c r="AB23" s="111"/>
      <c r="AC23" s="110"/>
      <c r="AD23" s="112"/>
      <c r="AE23" s="113"/>
      <c r="AF23" s="111"/>
      <c r="AG23" s="110"/>
      <c r="AH23" s="112"/>
      <c r="AI23" s="113"/>
      <c r="AJ23" s="111"/>
      <c r="AK23" s="110"/>
      <c r="AL23" s="112"/>
    </row>
    <row r="24" spans="1:38" s="31" customFormat="1" ht="21.75" customHeight="1" x14ac:dyDescent="0.2">
      <c r="A24" s="101"/>
      <c r="B24" s="101"/>
      <c r="C24" s="102"/>
      <c r="D24" s="101"/>
      <c r="E24" s="96"/>
      <c r="F24" s="103"/>
      <c r="G24" s="104"/>
      <c r="H24" s="105"/>
      <c r="I24" s="106"/>
      <c r="J24" s="107"/>
      <c r="K24" s="108"/>
      <c r="L24" s="107"/>
      <c r="M24" s="107"/>
      <c r="N24" s="109"/>
      <c r="O24" s="96"/>
      <c r="P24" s="103"/>
      <c r="Q24" s="104"/>
      <c r="R24" s="103"/>
      <c r="S24" s="110"/>
      <c r="T24" s="111"/>
      <c r="U24" s="110"/>
      <c r="V24" s="112"/>
      <c r="W24" s="113"/>
      <c r="X24" s="111"/>
      <c r="Y24" s="110"/>
      <c r="Z24" s="112"/>
      <c r="AA24" s="113"/>
      <c r="AB24" s="111"/>
      <c r="AC24" s="110"/>
      <c r="AD24" s="112"/>
      <c r="AE24" s="113"/>
      <c r="AF24" s="111"/>
      <c r="AG24" s="110"/>
      <c r="AH24" s="112"/>
      <c r="AI24" s="113"/>
      <c r="AJ24" s="111"/>
      <c r="AK24" s="110"/>
      <c r="AL24" s="112"/>
    </row>
    <row r="25" spans="1:38" s="31" customFormat="1" ht="21.75" customHeight="1" x14ac:dyDescent="0.2">
      <c r="A25" s="101"/>
      <c r="B25" s="101"/>
      <c r="C25" s="102"/>
      <c r="D25" s="101"/>
      <c r="E25" s="96"/>
      <c r="F25" s="103"/>
      <c r="G25" s="104"/>
      <c r="H25" s="105"/>
      <c r="I25" s="106"/>
      <c r="J25" s="107"/>
      <c r="K25" s="108"/>
      <c r="L25" s="107"/>
      <c r="M25" s="107"/>
      <c r="N25" s="109"/>
      <c r="O25" s="96"/>
      <c r="P25" s="103"/>
      <c r="Q25" s="104"/>
      <c r="R25" s="103"/>
      <c r="S25" s="110"/>
      <c r="T25" s="111"/>
      <c r="U25" s="110"/>
      <c r="V25" s="112"/>
      <c r="W25" s="113"/>
      <c r="X25" s="111"/>
      <c r="Y25" s="110"/>
      <c r="Z25" s="112"/>
      <c r="AA25" s="113"/>
      <c r="AB25" s="111"/>
      <c r="AC25" s="110"/>
      <c r="AD25" s="112"/>
      <c r="AE25" s="113"/>
      <c r="AF25" s="111"/>
      <c r="AG25" s="110"/>
      <c r="AH25" s="112"/>
      <c r="AI25" s="113"/>
      <c r="AJ25" s="111"/>
      <c r="AK25" s="110"/>
      <c r="AL25" s="112"/>
    </row>
    <row r="26" spans="1:38" s="31" customFormat="1" ht="21.75" customHeight="1" x14ac:dyDescent="0.2">
      <c r="A26" s="101"/>
      <c r="B26" s="101"/>
      <c r="C26" s="102"/>
      <c r="D26" s="101"/>
      <c r="E26" s="96"/>
      <c r="F26" s="103"/>
      <c r="G26" s="104"/>
      <c r="H26" s="105"/>
      <c r="I26" s="106"/>
      <c r="J26" s="107"/>
      <c r="K26" s="108"/>
      <c r="L26" s="107"/>
      <c r="M26" s="107"/>
      <c r="N26" s="109"/>
      <c r="O26" s="96"/>
      <c r="P26" s="103"/>
      <c r="Q26" s="104"/>
      <c r="R26" s="103"/>
      <c r="S26" s="110"/>
      <c r="T26" s="111"/>
      <c r="U26" s="110"/>
      <c r="V26" s="112"/>
      <c r="W26" s="113"/>
      <c r="X26" s="111"/>
      <c r="Y26" s="110"/>
      <c r="Z26" s="112"/>
      <c r="AA26" s="113"/>
      <c r="AB26" s="111"/>
      <c r="AC26" s="110"/>
      <c r="AD26" s="112"/>
      <c r="AE26" s="113"/>
      <c r="AF26" s="111"/>
      <c r="AG26" s="110"/>
      <c r="AH26" s="112"/>
      <c r="AI26" s="113"/>
      <c r="AJ26" s="111"/>
      <c r="AK26" s="110"/>
      <c r="AL26" s="112"/>
    </row>
    <row r="27" spans="1:38" ht="21.95" customHeight="1" x14ac:dyDescent="0.2">
      <c r="A27" s="96"/>
      <c r="B27" s="96"/>
      <c r="C27" s="96"/>
      <c r="D27" s="96"/>
      <c r="E27" s="106"/>
      <c r="F27" s="107"/>
      <c r="G27" s="114"/>
      <c r="H27" s="115"/>
      <c r="I27" s="106"/>
      <c r="J27" s="107"/>
      <c r="K27" s="107"/>
      <c r="L27" s="107"/>
      <c r="M27" s="107"/>
      <c r="N27" s="109"/>
      <c r="O27" s="106"/>
      <c r="P27" s="107"/>
      <c r="Q27" s="114"/>
      <c r="R27" s="107"/>
      <c r="S27" s="114"/>
      <c r="T27" s="107"/>
      <c r="U27" s="114"/>
      <c r="V27" s="115"/>
      <c r="W27" s="106"/>
      <c r="X27" s="107"/>
      <c r="Y27" s="114"/>
      <c r="Z27" s="115"/>
      <c r="AA27" s="106"/>
      <c r="AB27" s="107"/>
      <c r="AC27" s="114"/>
      <c r="AD27" s="115"/>
      <c r="AE27" s="106"/>
      <c r="AF27" s="107"/>
      <c r="AG27" s="114"/>
      <c r="AH27" s="115"/>
      <c r="AI27" s="106"/>
      <c r="AJ27" s="107"/>
      <c r="AK27" s="114"/>
      <c r="AL27" s="115"/>
    </row>
    <row r="28" spans="1:38" ht="21.95" customHeight="1" x14ac:dyDescent="0.2">
      <c r="A28" s="96"/>
      <c r="B28" s="96"/>
      <c r="C28" s="96"/>
      <c r="D28" s="96"/>
      <c r="E28" s="106"/>
      <c r="F28" s="107"/>
      <c r="G28" s="114"/>
      <c r="H28" s="115"/>
      <c r="I28" s="106"/>
      <c r="J28" s="107"/>
      <c r="K28" s="107"/>
      <c r="L28" s="107"/>
      <c r="M28" s="107"/>
      <c r="N28" s="109"/>
      <c r="O28" s="106"/>
      <c r="P28" s="107"/>
      <c r="Q28" s="114"/>
      <c r="R28" s="107"/>
      <c r="S28" s="114"/>
      <c r="T28" s="107"/>
      <c r="U28" s="114"/>
      <c r="V28" s="115"/>
      <c r="W28" s="106"/>
      <c r="X28" s="107"/>
      <c r="Y28" s="114"/>
      <c r="Z28" s="115"/>
      <c r="AA28" s="106"/>
      <c r="AB28" s="107"/>
      <c r="AC28" s="114"/>
      <c r="AD28" s="115"/>
      <c r="AE28" s="106"/>
      <c r="AF28" s="107"/>
      <c r="AG28" s="114"/>
      <c r="AH28" s="115"/>
      <c r="AI28" s="106"/>
      <c r="AJ28" s="107"/>
      <c r="AK28" s="114"/>
      <c r="AL28" s="115"/>
    </row>
    <row r="29" spans="1:38" ht="21.95" customHeight="1" x14ac:dyDescent="0.2">
      <c r="A29" s="96"/>
      <c r="B29" s="96"/>
      <c r="C29" s="96"/>
      <c r="D29" s="96"/>
      <c r="E29" s="106"/>
      <c r="F29" s="107"/>
      <c r="G29" s="114"/>
      <c r="H29" s="115"/>
      <c r="I29" s="106"/>
      <c r="J29" s="107"/>
      <c r="K29" s="107"/>
      <c r="L29" s="107"/>
      <c r="M29" s="107"/>
      <c r="N29" s="109"/>
      <c r="O29" s="106"/>
      <c r="P29" s="107"/>
      <c r="Q29" s="114"/>
      <c r="R29" s="107"/>
      <c r="S29" s="114"/>
      <c r="T29" s="107"/>
      <c r="U29" s="114"/>
      <c r="V29" s="115"/>
      <c r="W29" s="106"/>
      <c r="X29" s="107"/>
      <c r="Y29" s="114"/>
      <c r="Z29" s="115"/>
      <c r="AA29" s="106"/>
      <c r="AB29" s="107"/>
      <c r="AC29" s="114"/>
      <c r="AD29" s="115"/>
      <c r="AE29" s="106"/>
      <c r="AF29" s="107"/>
      <c r="AG29" s="114"/>
      <c r="AH29" s="115"/>
      <c r="AI29" s="106"/>
      <c r="AJ29" s="107"/>
      <c r="AK29" s="114"/>
      <c r="AL29" s="115"/>
    </row>
    <row r="30" spans="1:38" ht="21.95" customHeight="1" x14ac:dyDescent="0.2">
      <c r="A30" s="106"/>
      <c r="B30" s="106"/>
      <c r="C30" s="106"/>
      <c r="D30" s="106"/>
      <c r="E30" s="106"/>
      <c r="F30" s="107"/>
      <c r="G30" s="114"/>
      <c r="H30" s="115"/>
      <c r="I30" s="106"/>
      <c r="J30" s="107"/>
      <c r="K30" s="107"/>
      <c r="L30" s="107"/>
      <c r="M30" s="107"/>
      <c r="N30" s="109"/>
      <c r="O30" s="106"/>
      <c r="P30" s="107"/>
      <c r="Q30" s="114"/>
      <c r="R30" s="107"/>
      <c r="S30" s="114"/>
      <c r="T30" s="107"/>
      <c r="U30" s="114"/>
      <c r="V30" s="115"/>
      <c r="W30" s="106"/>
      <c r="X30" s="107"/>
      <c r="Y30" s="114"/>
      <c r="Z30" s="115"/>
      <c r="AA30" s="106"/>
      <c r="AB30" s="107"/>
      <c r="AC30" s="114"/>
      <c r="AD30" s="115"/>
      <c r="AE30" s="106"/>
      <c r="AF30" s="107"/>
      <c r="AG30" s="114"/>
      <c r="AH30" s="115"/>
      <c r="AI30" s="106"/>
      <c r="AJ30" s="107"/>
      <c r="AK30" s="114"/>
      <c r="AL30" s="115"/>
    </row>
    <row r="31" spans="1:38" ht="21.95" customHeight="1" x14ac:dyDescent="0.2">
      <c r="A31" s="106"/>
      <c r="B31" s="106"/>
      <c r="C31" s="106"/>
      <c r="D31" s="106"/>
      <c r="E31" s="106"/>
      <c r="F31" s="107"/>
      <c r="G31" s="114"/>
      <c r="H31" s="115"/>
      <c r="I31" s="106"/>
      <c r="J31" s="107"/>
      <c r="K31" s="107"/>
      <c r="L31" s="107"/>
      <c r="M31" s="107"/>
      <c r="N31" s="109"/>
      <c r="O31" s="106"/>
      <c r="P31" s="107"/>
      <c r="Q31" s="114"/>
      <c r="R31" s="107"/>
      <c r="S31" s="114"/>
      <c r="T31" s="107"/>
      <c r="U31" s="114"/>
      <c r="V31" s="115"/>
      <c r="W31" s="106"/>
      <c r="X31" s="107"/>
      <c r="Y31" s="114"/>
      <c r="Z31" s="115"/>
      <c r="AA31" s="106"/>
      <c r="AB31" s="107"/>
      <c r="AC31" s="114"/>
      <c r="AD31" s="115"/>
      <c r="AE31" s="106"/>
      <c r="AF31" s="107"/>
      <c r="AG31" s="114"/>
      <c r="AH31" s="115"/>
      <c r="AI31" s="106"/>
      <c r="AJ31" s="107"/>
      <c r="AK31" s="114"/>
      <c r="AL31" s="115"/>
    </row>
    <row r="32" spans="1:38" ht="21.95" customHeight="1" x14ac:dyDescent="0.2">
      <c r="A32" s="96"/>
      <c r="B32" s="96"/>
      <c r="C32" s="96"/>
      <c r="D32" s="96"/>
      <c r="E32" s="106"/>
      <c r="F32" s="107"/>
      <c r="G32" s="114"/>
      <c r="H32" s="115"/>
      <c r="I32" s="106"/>
      <c r="J32" s="107"/>
      <c r="K32" s="107"/>
      <c r="L32" s="107"/>
      <c r="M32" s="107"/>
      <c r="N32" s="109"/>
      <c r="O32" s="106"/>
      <c r="P32" s="107"/>
      <c r="Q32" s="114"/>
      <c r="R32" s="107"/>
      <c r="S32" s="114"/>
      <c r="T32" s="107"/>
      <c r="U32" s="114"/>
      <c r="V32" s="115"/>
      <c r="W32" s="106"/>
      <c r="X32" s="107"/>
      <c r="Y32" s="114"/>
      <c r="Z32" s="115"/>
      <c r="AA32" s="106"/>
      <c r="AB32" s="107"/>
      <c r="AC32" s="114"/>
      <c r="AD32" s="115"/>
      <c r="AE32" s="106"/>
      <c r="AF32" s="107"/>
      <c r="AG32" s="114"/>
      <c r="AH32" s="115"/>
      <c r="AI32" s="106"/>
      <c r="AJ32" s="107"/>
      <c r="AK32" s="114"/>
      <c r="AL32" s="115"/>
    </row>
    <row r="33" spans="1:38" ht="21.95" customHeight="1" x14ac:dyDescent="0.2">
      <c r="A33" s="96"/>
      <c r="B33" s="96"/>
      <c r="C33" s="96"/>
      <c r="D33" s="96"/>
      <c r="E33" s="106"/>
      <c r="F33" s="107"/>
      <c r="G33" s="114"/>
      <c r="H33" s="115"/>
      <c r="I33" s="106"/>
      <c r="J33" s="107"/>
      <c r="K33" s="107"/>
      <c r="L33" s="107"/>
      <c r="M33" s="107"/>
      <c r="N33" s="109"/>
      <c r="O33" s="106"/>
      <c r="P33" s="107"/>
      <c r="Q33" s="114"/>
      <c r="R33" s="107"/>
      <c r="S33" s="114"/>
      <c r="T33" s="107"/>
      <c r="U33" s="114"/>
      <c r="V33" s="115"/>
      <c r="W33" s="106"/>
      <c r="X33" s="107"/>
      <c r="Y33" s="114"/>
      <c r="Z33" s="115"/>
      <c r="AA33" s="106"/>
      <c r="AB33" s="107"/>
      <c r="AC33" s="114"/>
      <c r="AD33" s="115"/>
      <c r="AE33" s="106"/>
      <c r="AF33" s="107"/>
      <c r="AG33" s="114"/>
      <c r="AH33" s="115"/>
      <c r="AI33" s="106"/>
      <c r="AJ33" s="107"/>
      <c r="AK33" s="114"/>
      <c r="AL33" s="115"/>
    </row>
    <row r="34" spans="1:38" ht="21.95" customHeight="1" x14ac:dyDescent="0.2">
      <c r="A34" s="96"/>
      <c r="B34" s="96"/>
      <c r="C34" s="96"/>
      <c r="D34" s="96"/>
      <c r="E34" s="106"/>
      <c r="F34" s="107"/>
      <c r="G34" s="114"/>
      <c r="H34" s="115"/>
      <c r="I34" s="106"/>
      <c r="J34" s="107"/>
      <c r="K34" s="107"/>
      <c r="L34" s="107"/>
      <c r="M34" s="107"/>
      <c r="N34" s="109"/>
      <c r="O34" s="106"/>
      <c r="P34" s="107"/>
      <c r="Q34" s="114"/>
      <c r="R34" s="107"/>
      <c r="S34" s="114"/>
      <c r="T34" s="107"/>
      <c r="U34" s="114"/>
      <c r="V34" s="115"/>
      <c r="W34" s="106"/>
      <c r="X34" s="107"/>
      <c r="Y34" s="114"/>
      <c r="Z34" s="115"/>
      <c r="AA34" s="106"/>
      <c r="AB34" s="107"/>
      <c r="AC34" s="114"/>
      <c r="AD34" s="115"/>
      <c r="AE34" s="106"/>
      <c r="AF34" s="107"/>
      <c r="AG34" s="114"/>
      <c r="AH34" s="115"/>
      <c r="AI34" s="106"/>
      <c r="AJ34" s="107"/>
      <c r="AK34" s="114"/>
      <c r="AL34" s="115"/>
    </row>
    <row r="35" spans="1:38" ht="21.95" customHeight="1" x14ac:dyDescent="0.2">
      <c r="A35" s="96"/>
      <c r="B35" s="96"/>
      <c r="C35" s="96"/>
      <c r="D35" s="96"/>
      <c r="E35" s="106"/>
      <c r="F35" s="107"/>
      <c r="G35" s="114"/>
      <c r="H35" s="115"/>
      <c r="I35" s="106"/>
      <c r="J35" s="107"/>
      <c r="K35" s="107"/>
      <c r="L35" s="107"/>
      <c r="M35" s="107"/>
      <c r="N35" s="109"/>
      <c r="O35" s="106"/>
      <c r="P35" s="107"/>
      <c r="Q35" s="114"/>
      <c r="R35" s="107"/>
      <c r="S35" s="114"/>
      <c r="T35" s="107"/>
      <c r="U35" s="114"/>
      <c r="V35" s="115"/>
      <c r="W35" s="106"/>
      <c r="X35" s="107"/>
      <c r="Y35" s="114"/>
      <c r="Z35" s="115"/>
      <c r="AA35" s="106"/>
      <c r="AB35" s="107"/>
      <c r="AC35" s="114"/>
      <c r="AD35" s="115"/>
      <c r="AE35" s="106"/>
      <c r="AF35" s="107"/>
      <c r="AG35" s="114"/>
      <c r="AH35" s="115"/>
      <c r="AI35" s="106"/>
      <c r="AJ35" s="107"/>
      <c r="AK35" s="114"/>
      <c r="AL35" s="115"/>
    </row>
    <row r="36" spans="1:38" ht="21.95" customHeight="1" x14ac:dyDescent="0.2">
      <c r="A36" s="96"/>
      <c r="B36" s="96"/>
      <c r="C36" s="96"/>
      <c r="D36" s="96"/>
      <c r="E36" s="106"/>
      <c r="F36" s="107"/>
      <c r="G36" s="114"/>
      <c r="H36" s="115"/>
      <c r="I36" s="106"/>
      <c r="J36" s="107"/>
      <c r="K36" s="107"/>
      <c r="L36" s="107"/>
      <c r="M36" s="107"/>
      <c r="N36" s="109"/>
      <c r="O36" s="106"/>
      <c r="P36" s="107"/>
      <c r="Q36" s="114"/>
      <c r="R36" s="107"/>
      <c r="S36" s="114"/>
      <c r="T36" s="107"/>
      <c r="U36" s="114"/>
      <c r="V36" s="115"/>
      <c r="W36" s="106"/>
      <c r="X36" s="107"/>
      <c r="Y36" s="114"/>
      <c r="Z36" s="115"/>
      <c r="AA36" s="106"/>
      <c r="AB36" s="107"/>
      <c r="AC36" s="114"/>
      <c r="AD36" s="115"/>
      <c r="AE36" s="106"/>
      <c r="AF36" s="107"/>
      <c r="AG36" s="114"/>
      <c r="AH36" s="115"/>
      <c r="AI36" s="106"/>
      <c r="AJ36" s="107"/>
      <c r="AK36" s="114"/>
      <c r="AL36" s="115"/>
    </row>
    <row r="37" spans="1:38" ht="21.95" customHeight="1" x14ac:dyDescent="0.2">
      <c r="A37" s="96"/>
      <c r="B37" s="96"/>
      <c r="C37" s="96"/>
      <c r="D37" s="96"/>
      <c r="E37" s="106"/>
      <c r="F37" s="107"/>
      <c r="G37" s="114"/>
      <c r="H37" s="115"/>
      <c r="I37" s="106"/>
      <c r="J37" s="107"/>
      <c r="K37" s="107"/>
      <c r="L37" s="107"/>
      <c r="M37" s="107"/>
      <c r="N37" s="109"/>
      <c r="O37" s="106"/>
      <c r="P37" s="107"/>
      <c r="Q37" s="114"/>
      <c r="R37" s="107"/>
      <c r="S37" s="114"/>
      <c r="T37" s="107"/>
      <c r="U37" s="114"/>
      <c r="V37" s="115"/>
      <c r="W37" s="106"/>
      <c r="X37" s="107"/>
      <c r="Y37" s="114"/>
      <c r="Z37" s="115"/>
      <c r="AA37" s="106"/>
      <c r="AB37" s="107"/>
      <c r="AC37" s="114"/>
      <c r="AD37" s="115"/>
      <c r="AE37" s="106"/>
      <c r="AF37" s="107"/>
      <c r="AG37" s="114"/>
      <c r="AH37" s="115"/>
      <c r="AI37" s="106"/>
      <c r="AJ37" s="107"/>
      <c r="AK37" s="114"/>
      <c r="AL37" s="115"/>
    </row>
    <row r="38" spans="1:38" ht="21.95" customHeight="1" x14ac:dyDescent="0.2">
      <c r="A38" s="96"/>
      <c r="B38" s="96"/>
      <c r="C38" s="96"/>
      <c r="D38" s="96"/>
      <c r="E38" s="106"/>
      <c r="F38" s="107"/>
      <c r="G38" s="114"/>
      <c r="H38" s="115"/>
      <c r="I38" s="106"/>
      <c r="J38" s="107"/>
      <c r="K38" s="107"/>
      <c r="L38" s="107"/>
      <c r="M38" s="107"/>
      <c r="N38" s="109"/>
      <c r="O38" s="106"/>
      <c r="P38" s="107"/>
      <c r="Q38" s="114"/>
      <c r="R38" s="107"/>
      <c r="S38" s="114"/>
      <c r="T38" s="107"/>
      <c r="U38" s="114"/>
      <c r="V38" s="115"/>
      <c r="W38" s="106"/>
      <c r="X38" s="107"/>
      <c r="Y38" s="114"/>
      <c r="Z38" s="115"/>
      <c r="AA38" s="106"/>
      <c r="AB38" s="107"/>
      <c r="AC38" s="114"/>
      <c r="AD38" s="115"/>
      <c r="AE38" s="106"/>
      <c r="AF38" s="107"/>
      <c r="AG38" s="114"/>
      <c r="AH38" s="115"/>
      <c r="AI38" s="106"/>
      <c r="AJ38" s="107"/>
      <c r="AK38" s="114"/>
      <c r="AL38" s="115"/>
    </row>
    <row r="39" spans="1:38" ht="21.95" customHeight="1" x14ac:dyDescent="0.2">
      <c r="A39" s="96"/>
      <c r="B39" s="96"/>
      <c r="C39" s="96"/>
      <c r="D39" s="96"/>
      <c r="E39" s="106"/>
      <c r="F39" s="107"/>
      <c r="G39" s="114"/>
      <c r="H39" s="115"/>
      <c r="I39" s="106"/>
      <c r="J39" s="107"/>
      <c r="K39" s="107"/>
      <c r="L39" s="107"/>
      <c r="M39" s="107"/>
      <c r="N39" s="109"/>
      <c r="O39" s="106"/>
      <c r="P39" s="107"/>
      <c r="Q39" s="114"/>
      <c r="R39" s="107"/>
      <c r="S39" s="114"/>
      <c r="T39" s="107"/>
      <c r="U39" s="114"/>
      <c r="V39" s="115"/>
      <c r="W39" s="106"/>
      <c r="X39" s="107"/>
      <c r="Y39" s="114"/>
      <c r="Z39" s="115"/>
      <c r="AA39" s="106"/>
      <c r="AB39" s="107"/>
      <c r="AC39" s="114"/>
      <c r="AD39" s="115"/>
      <c r="AE39" s="106"/>
      <c r="AF39" s="107"/>
      <c r="AG39" s="114"/>
      <c r="AH39" s="115"/>
      <c r="AI39" s="106"/>
      <c r="AJ39" s="107"/>
      <c r="AK39" s="114"/>
      <c r="AL39" s="115"/>
    </row>
    <row r="40" spans="1:38" ht="21.95" customHeight="1" x14ac:dyDescent="0.2">
      <c r="A40" s="96"/>
      <c r="B40" s="96"/>
      <c r="C40" s="96"/>
      <c r="D40" s="96"/>
      <c r="E40" s="106"/>
      <c r="F40" s="107"/>
      <c r="G40" s="114"/>
      <c r="H40" s="115"/>
      <c r="I40" s="106"/>
      <c r="J40" s="107"/>
      <c r="K40" s="107"/>
      <c r="L40" s="107"/>
      <c r="M40" s="107"/>
      <c r="N40" s="109"/>
      <c r="O40" s="106"/>
      <c r="P40" s="107"/>
      <c r="Q40" s="114"/>
      <c r="R40" s="107"/>
      <c r="S40" s="114"/>
      <c r="T40" s="107"/>
      <c r="U40" s="114"/>
      <c r="V40" s="115"/>
      <c r="W40" s="106"/>
      <c r="X40" s="107"/>
      <c r="Y40" s="114"/>
      <c r="Z40" s="115"/>
      <c r="AA40" s="106"/>
      <c r="AB40" s="107"/>
      <c r="AC40" s="114"/>
      <c r="AD40" s="115"/>
      <c r="AE40" s="106"/>
      <c r="AF40" s="107"/>
      <c r="AG40" s="114"/>
      <c r="AH40" s="115"/>
      <c r="AI40" s="106"/>
      <c r="AJ40" s="107"/>
      <c r="AK40" s="114"/>
      <c r="AL40" s="115"/>
    </row>
    <row r="41" spans="1:38" ht="21.95" customHeight="1" x14ac:dyDescent="0.2">
      <c r="A41" s="96"/>
      <c r="B41" s="96"/>
      <c r="C41" s="96"/>
      <c r="D41" s="96"/>
      <c r="E41" s="106"/>
      <c r="F41" s="107"/>
      <c r="G41" s="114"/>
      <c r="H41" s="115"/>
      <c r="I41" s="106"/>
      <c r="J41" s="107"/>
      <c r="K41" s="107"/>
      <c r="L41" s="107"/>
      <c r="M41" s="107"/>
      <c r="N41" s="109"/>
      <c r="O41" s="106"/>
      <c r="P41" s="107"/>
      <c r="Q41" s="114"/>
      <c r="R41" s="107"/>
      <c r="S41" s="114"/>
      <c r="T41" s="107"/>
      <c r="U41" s="114"/>
      <c r="V41" s="115"/>
      <c r="W41" s="106"/>
      <c r="X41" s="107"/>
      <c r="Y41" s="114"/>
      <c r="Z41" s="115"/>
      <c r="AA41" s="106"/>
      <c r="AB41" s="107"/>
      <c r="AC41" s="114"/>
      <c r="AD41" s="115"/>
      <c r="AE41" s="106"/>
      <c r="AF41" s="107"/>
      <c r="AG41" s="114"/>
      <c r="AH41" s="115"/>
      <c r="AI41" s="106"/>
      <c r="AJ41" s="107"/>
      <c r="AK41" s="114"/>
      <c r="AL41" s="115"/>
    </row>
    <row r="42" spans="1:38" ht="21.95" customHeight="1" x14ac:dyDescent="0.2">
      <c r="A42" s="96"/>
      <c r="B42" s="96"/>
      <c r="C42" s="96"/>
      <c r="D42" s="96"/>
      <c r="E42" s="106"/>
      <c r="F42" s="107"/>
      <c r="G42" s="114"/>
      <c r="H42" s="115"/>
      <c r="I42" s="106"/>
      <c r="J42" s="107"/>
      <c r="K42" s="107"/>
      <c r="L42" s="107"/>
      <c r="M42" s="107"/>
      <c r="N42" s="109"/>
      <c r="O42" s="106"/>
      <c r="P42" s="107"/>
      <c r="Q42" s="114"/>
      <c r="R42" s="107"/>
      <c r="S42" s="114"/>
      <c r="T42" s="107"/>
      <c r="U42" s="114"/>
      <c r="V42" s="115"/>
      <c r="W42" s="106"/>
      <c r="X42" s="107"/>
      <c r="Y42" s="114"/>
      <c r="Z42" s="115"/>
      <c r="AA42" s="106"/>
      <c r="AB42" s="107"/>
      <c r="AC42" s="114"/>
      <c r="AD42" s="115"/>
      <c r="AE42" s="106"/>
      <c r="AF42" s="107"/>
      <c r="AG42" s="114"/>
      <c r="AH42" s="115"/>
      <c r="AI42" s="106"/>
      <c r="AJ42" s="107"/>
      <c r="AK42" s="114"/>
      <c r="AL42" s="115"/>
    </row>
    <row r="43" spans="1:38" ht="21.95" customHeight="1" x14ac:dyDescent="0.2">
      <c r="A43" s="96"/>
      <c r="B43" s="96"/>
      <c r="C43" s="96"/>
      <c r="D43" s="96"/>
      <c r="E43" s="106"/>
      <c r="F43" s="107"/>
      <c r="G43" s="114"/>
      <c r="H43" s="115"/>
      <c r="I43" s="106"/>
      <c r="J43" s="107"/>
      <c r="K43" s="107"/>
      <c r="L43" s="107"/>
      <c r="M43" s="107"/>
      <c r="N43" s="109"/>
      <c r="O43" s="106"/>
      <c r="P43" s="107"/>
      <c r="Q43" s="114"/>
      <c r="R43" s="107"/>
      <c r="S43" s="114"/>
      <c r="T43" s="107"/>
      <c r="U43" s="114"/>
      <c r="V43" s="115"/>
      <c r="W43" s="106"/>
      <c r="X43" s="107"/>
      <c r="Y43" s="114"/>
      <c r="Z43" s="115"/>
      <c r="AA43" s="106"/>
      <c r="AB43" s="107"/>
      <c r="AC43" s="114"/>
      <c r="AD43" s="115"/>
      <c r="AE43" s="106"/>
      <c r="AF43" s="107"/>
      <c r="AG43" s="114"/>
      <c r="AH43" s="115"/>
      <c r="AI43" s="106"/>
      <c r="AJ43" s="107"/>
      <c r="AK43" s="114"/>
      <c r="AL43" s="115"/>
    </row>
    <row r="44" spans="1:38" ht="21.95" customHeight="1" x14ac:dyDescent="0.2">
      <c r="A44" s="96"/>
      <c r="B44" s="96"/>
      <c r="C44" s="96"/>
      <c r="D44" s="96"/>
      <c r="E44" s="106"/>
      <c r="F44" s="107"/>
      <c r="G44" s="114"/>
      <c r="H44" s="115"/>
      <c r="I44" s="106"/>
      <c r="J44" s="107"/>
      <c r="K44" s="107"/>
      <c r="L44" s="107"/>
      <c r="M44" s="107"/>
      <c r="N44" s="109"/>
      <c r="O44" s="106"/>
      <c r="P44" s="107"/>
      <c r="Q44" s="114"/>
      <c r="R44" s="107"/>
      <c r="S44" s="114"/>
      <c r="T44" s="107"/>
      <c r="U44" s="114"/>
      <c r="V44" s="115"/>
      <c r="W44" s="106"/>
      <c r="X44" s="107"/>
      <c r="Y44" s="114"/>
      <c r="Z44" s="115"/>
      <c r="AA44" s="106"/>
      <c r="AB44" s="107"/>
      <c r="AC44" s="114"/>
      <c r="AD44" s="115"/>
      <c r="AE44" s="106"/>
      <c r="AF44" s="107"/>
      <c r="AG44" s="114"/>
      <c r="AH44" s="115"/>
      <c r="AI44" s="106"/>
      <c r="AJ44" s="107"/>
      <c r="AK44" s="114"/>
      <c r="AL44" s="115"/>
    </row>
    <row r="45" spans="1:38" ht="21.95" customHeight="1" x14ac:dyDescent="0.2">
      <c r="A45" s="96"/>
      <c r="B45" s="96"/>
      <c r="C45" s="96"/>
      <c r="D45" s="96"/>
      <c r="E45" s="106"/>
      <c r="F45" s="107"/>
      <c r="G45" s="114"/>
      <c r="H45" s="115"/>
      <c r="I45" s="106"/>
      <c r="J45" s="107"/>
      <c r="K45" s="107"/>
      <c r="L45" s="107"/>
      <c r="M45" s="107"/>
      <c r="N45" s="109"/>
      <c r="O45" s="106"/>
      <c r="P45" s="107"/>
      <c r="Q45" s="114"/>
      <c r="R45" s="107"/>
      <c r="S45" s="114"/>
      <c r="T45" s="107"/>
      <c r="U45" s="114"/>
      <c r="V45" s="115"/>
      <c r="W45" s="106"/>
      <c r="X45" s="107"/>
      <c r="Y45" s="114"/>
      <c r="Z45" s="115"/>
      <c r="AA45" s="106"/>
      <c r="AB45" s="107"/>
      <c r="AC45" s="114"/>
      <c r="AD45" s="115"/>
      <c r="AE45" s="106"/>
      <c r="AF45" s="107"/>
      <c r="AG45" s="114"/>
      <c r="AH45" s="115"/>
      <c r="AI45" s="106"/>
      <c r="AJ45" s="107"/>
      <c r="AK45" s="114"/>
      <c r="AL45" s="115"/>
    </row>
    <row r="46" spans="1:38" ht="21.95" customHeight="1" x14ac:dyDescent="0.2">
      <c r="A46" s="96"/>
      <c r="B46" s="96"/>
      <c r="C46" s="96"/>
      <c r="D46" s="96"/>
      <c r="E46" s="106"/>
      <c r="F46" s="107"/>
      <c r="G46" s="114"/>
      <c r="H46" s="115"/>
      <c r="I46" s="106"/>
      <c r="J46" s="107"/>
      <c r="K46" s="107"/>
      <c r="L46" s="107"/>
      <c r="M46" s="107"/>
      <c r="N46" s="109"/>
      <c r="O46" s="106"/>
      <c r="P46" s="107"/>
      <c r="Q46" s="114"/>
      <c r="R46" s="107"/>
      <c r="S46" s="114"/>
      <c r="T46" s="107"/>
      <c r="U46" s="114"/>
      <c r="V46" s="115"/>
      <c r="W46" s="106"/>
      <c r="X46" s="107"/>
      <c r="Y46" s="114"/>
      <c r="Z46" s="115"/>
      <c r="AA46" s="106"/>
      <c r="AB46" s="107"/>
      <c r="AC46" s="114"/>
      <c r="AD46" s="115"/>
      <c r="AE46" s="106"/>
      <c r="AF46" s="107"/>
      <c r="AG46" s="114"/>
      <c r="AH46" s="115"/>
      <c r="AI46" s="106"/>
      <c r="AJ46" s="107"/>
      <c r="AK46" s="114"/>
      <c r="AL46" s="115"/>
    </row>
    <row r="47" spans="1:38" ht="21.95" customHeight="1" x14ac:dyDescent="0.2">
      <c r="A47" s="96"/>
      <c r="B47" s="96"/>
      <c r="C47" s="96"/>
      <c r="D47" s="96"/>
      <c r="E47" s="106"/>
      <c r="F47" s="107"/>
      <c r="G47" s="114"/>
      <c r="H47" s="115"/>
      <c r="I47" s="106"/>
      <c r="J47" s="107"/>
      <c r="K47" s="107"/>
      <c r="L47" s="107"/>
      <c r="M47" s="107"/>
      <c r="N47" s="109"/>
      <c r="O47" s="106"/>
      <c r="P47" s="107"/>
      <c r="Q47" s="114"/>
      <c r="R47" s="107"/>
      <c r="S47" s="114"/>
      <c r="T47" s="107"/>
      <c r="U47" s="114"/>
      <c r="V47" s="115"/>
      <c r="W47" s="106"/>
      <c r="X47" s="107"/>
      <c r="Y47" s="114"/>
      <c r="Z47" s="115"/>
      <c r="AA47" s="106"/>
      <c r="AB47" s="107"/>
      <c r="AC47" s="114"/>
      <c r="AD47" s="115"/>
      <c r="AE47" s="106"/>
      <c r="AF47" s="107"/>
      <c r="AG47" s="114"/>
      <c r="AH47" s="115"/>
      <c r="AI47" s="106"/>
      <c r="AJ47" s="107"/>
      <c r="AK47" s="114"/>
      <c r="AL47" s="115"/>
    </row>
    <row r="48" spans="1:38" ht="21.95" customHeight="1" x14ac:dyDescent="0.2">
      <c r="A48" s="96"/>
      <c r="B48" s="96"/>
      <c r="C48" s="96"/>
      <c r="D48" s="96"/>
      <c r="E48" s="106"/>
      <c r="F48" s="107"/>
      <c r="G48" s="114"/>
      <c r="H48" s="115"/>
      <c r="I48" s="106"/>
      <c r="J48" s="107"/>
      <c r="K48" s="107"/>
      <c r="L48" s="107"/>
      <c r="M48" s="107"/>
      <c r="N48" s="109"/>
      <c r="O48" s="106"/>
      <c r="P48" s="107"/>
      <c r="Q48" s="114"/>
      <c r="R48" s="107"/>
      <c r="S48" s="114"/>
      <c r="T48" s="107"/>
      <c r="U48" s="114"/>
      <c r="V48" s="115"/>
      <c r="W48" s="106"/>
      <c r="X48" s="107"/>
      <c r="Y48" s="114"/>
      <c r="Z48" s="115"/>
      <c r="AA48" s="106"/>
      <c r="AB48" s="107"/>
      <c r="AC48" s="114"/>
      <c r="AD48" s="115"/>
      <c r="AE48" s="106"/>
      <c r="AF48" s="107"/>
      <c r="AG48" s="114"/>
      <c r="AH48" s="115"/>
      <c r="AI48" s="106"/>
      <c r="AJ48" s="107"/>
      <c r="AK48" s="114"/>
      <c r="AL48" s="115"/>
    </row>
    <row r="49" spans="1:43" ht="21.95" customHeight="1" x14ac:dyDescent="0.2">
      <c r="A49" s="96"/>
      <c r="B49" s="96"/>
      <c r="C49" s="96"/>
      <c r="D49" s="96"/>
      <c r="E49" s="106"/>
      <c r="F49" s="107"/>
      <c r="G49" s="114"/>
      <c r="H49" s="115"/>
      <c r="I49" s="106"/>
      <c r="J49" s="107"/>
      <c r="K49" s="107"/>
      <c r="L49" s="107"/>
      <c r="M49" s="107"/>
      <c r="N49" s="109"/>
      <c r="O49" s="106"/>
      <c r="P49" s="107"/>
      <c r="Q49" s="114"/>
      <c r="R49" s="107"/>
      <c r="S49" s="114"/>
      <c r="T49" s="107"/>
      <c r="U49" s="114"/>
      <c r="V49" s="115"/>
      <c r="W49" s="106"/>
      <c r="X49" s="107"/>
      <c r="Y49" s="114"/>
      <c r="Z49" s="115"/>
      <c r="AA49" s="106"/>
      <c r="AB49" s="107"/>
      <c r="AC49" s="114"/>
      <c r="AD49" s="115"/>
      <c r="AE49" s="106"/>
      <c r="AF49" s="107"/>
      <c r="AG49" s="114"/>
      <c r="AH49" s="115"/>
      <c r="AI49" s="106"/>
      <c r="AJ49" s="107"/>
      <c r="AK49" s="114"/>
      <c r="AL49" s="115"/>
    </row>
    <row r="50" spans="1:43" ht="21.95" customHeight="1" thickBot="1" x14ac:dyDescent="0.25">
      <c r="A50" s="116"/>
      <c r="B50" s="116"/>
      <c r="C50" s="116"/>
      <c r="D50" s="116"/>
      <c r="E50" s="116"/>
      <c r="F50" s="117"/>
      <c r="G50" s="118"/>
      <c r="H50" s="119"/>
      <c r="I50" s="116"/>
      <c r="J50" s="117"/>
      <c r="K50" s="117"/>
      <c r="L50" s="117"/>
      <c r="M50" s="117"/>
      <c r="N50" s="120"/>
      <c r="O50" s="116"/>
      <c r="P50" s="117"/>
      <c r="Q50" s="118"/>
      <c r="R50" s="117"/>
      <c r="S50" s="118"/>
      <c r="T50" s="117"/>
      <c r="U50" s="118"/>
      <c r="V50" s="119"/>
      <c r="W50" s="116"/>
      <c r="X50" s="117"/>
      <c r="Y50" s="118"/>
      <c r="Z50" s="119"/>
      <c r="AA50" s="116"/>
      <c r="AB50" s="117"/>
      <c r="AC50" s="118"/>
      <c r="AD50" s="119"/>
      <c r="AE50" s="116"/>
      <c r="AF50" s="117"/>
      <c r="AG50" s="118"/>
      <c r="AH50" s="119"/>
      <c r="AI50" s="116"/>
      <c r="AJ50" s="117"/>
      <c r="AK50" s="118"/>
      <c r="AL50" s="119"/>
      <c r="AM50" s="1"/>
      <c r="AN50" s="1"/>
      <c r="AO50" s="1"/>
      <c r="AP50" s="1"/>
      <c r="AQ50" s="1"/>
    </row>
    <row r="51" spans="1:43" ht="21.95" customHeight="1" x14ac:dyDescent="0.2">
      <c r="A51" s="301" t="s">
        <v>33</v>
      </c>
      <c r="B51" s="302"/>
      <c r="C51" s="302"/>
      <c r="D51" s="303"/>
      <c r="E51" s="231" t="str">
        <f t="shared" ref="E51:AL51" si="0">IF(SUM(E11:E50)=0,"",SUMIF($C$11:$C$50,"E",E11:E50))</f>
        <v/>
      </c>
      <c r="F51" s="232" t="str">
        <f t="shared" si="0"/>
        <v/>
      </c>
      <c r="G51" s="232" t="str">
        <f t="shared" si="0"/>
        <v/>
      </c>
      <c r="H51" s="233" t="str">
        <f t="shared" si="0"/>
        <v/>
      </c>
      <c r="I51" s="231" t="str">
        <f t="shared" si="0"/>
        <v/>
      </c>
      <c r="J51" s="232" t="str">
        <f t="shared" si="0"/>
        <v/>
      </c>
      <c r="K51" s="232" t="str">
        <f t="shared" si="0"/>
        <v/>
      </c>
      <c r="L51" s="232" t="str">
        <f t="shared" si="0"/>
        <v/>
      </c>
      <c r="M51" s="232" t="str">
        <f t="shared" si="0"/>
        <v/>
      </c>
      <c r="N51" s="234" t="str">
        <f t="shared" si="0"/>
        <v/>
      </c>
      <c r="O51" s="235" t="str">
        <f t="shared" si="0"/>
        <v/>
      </c>
      <c r="P51" s="232" t="str">
        <f t="shared" si="0"/>
        <v/>
      </c>
      <c r="Q51" s="232" t="str">
        <f t="shared" si="0"/>
        <v/>
      </c>
      <c r="R51" s="232" t="str">
        <f t="shared" si="0"/>
        <v/>
      </c>
      <c r="S51" s="232" t="str">
        <f t="shared" si="0"/>
        <v/>
      </c>
      <c r="T51" s="232" t="str">
        <f t="shared" si="0"/>
        <v/>
      </c>
      <c r="U51" s="232" t="str">
        <f t="shared" si="0"/>
        <v/>
      </c>
      <c r="V51" s="233" t="str">
        <f t="shared" si="0"/>
        <v/>
      </c>
      <c r="W51" s="231" t="str">
        <f t="shared" si="0"/>
        <v/>
      </c>
      <c r="X51" s="232" t="str">
        <f t="shared" si="0"/>
        <v/>
      </c>
      <c r="Y51" s="232" t="str">
        <f t="shared" si="0"/>
        <v/>
      </c>
      <c r="Z51" s="234" t="str">
        <f t="shared" si="0"/>
        <v/>
      </c>
      <c r="AA51" s="235" t="str">
        <f t="shared" si="0"/>
        <v/>
      </c>
      <c r="AB51" s="232" t="str">
        <f t="shared" si="0"/>
        <v/>
      </c>
      <c r="AC51" s="232" t="str">
        <f t="shared" si="0"/>
        <v/>
      </c>
      <c r="AD51" s="233" t="str">
        <f t="shared" si="0"/>
        <v/>
      </c>
      <c r="AE51" s="231" t="str">
        <f t="shared" si="0"/>
        <v/>
      </c>
      <c r="AF51" s="232" t="str">
        <f t="shared" si="0"/>
        <v/>
      </c>
      <c r="AG51" s="232" t="str">
        <f t="shared" si="0"/>
        <v/>
      </c>
      <c r="AH51" s="234" t="str">
        <f t="shared" si="0"/>
        <v/>
      </c>
      <c r="AI51" s="235" t="str">
        <f t="shared" si="0"/>
        <v/>
      </c>
      <c r="AJ51" s="232" t="str">
        <f t="shared" si="0"/>
        <v/>
      </c>
      <c r="AK51" s="232" t="str">
        <f t="shared" si="0"/>
        <v/>
      </c>
      <c r="AL51" s="234" t="str">
        <f t="shared" si="0"/>
        <v/>
      </c>
      <c r="AM51" s="1"/>
      <c r="AN51" s="1"/>
      <c r="AO51" s="1"/>
      <c r="AP51" s="1"/>
      <c r="AQ51" s="1"/>
    </row>
    <row r="52" spans="1:43" ht="21.95" customHeight="1" x14ac:dyDescent="0.2">
      <c r="A52" s="310" t="s">
        <v>46</v>
      </c>
      <c r="B52" s="311"/>
      <c r="C52" s="311"/>
      <c r="D52" s="312"/>
      <c r="E52" s="236" t="str">
        <f t="shared" ref="E52:AL52" si="1">IF(SUM(E11:E50)=0,"",SUMIF($C$11:$C$50,"V",E$11:E$50))</f>
        <v/>
      </c>
      <c r="F52" s="237" t="str">
        <f t="shared" si="1"/>
        <v/>
      </c>
      <c r="G52" s="237" t="str">
        <f t="shared" si="1"/>
        <v/>
      </c>
      <c r="H52" s="238" t="str">
        <f t="shared" si="1"/>
        <v/>
      </c>
      <c r="I52" s="236" t="str">
        <f t="shared" si="1"/>
        <v/>
      </c>
      <c r="J52" s="237" t="str">
        <f t="shared" si="1"/>
        <v/>
      </c>
      <c r="K52" s="237" t="str">
        <f t="shared" si="1"/>
        <v/>
      </c>
      <c r="L52" s="237" t="str">
        <f t="shared" si="1"/>
        <v/>
      </c>
      <c r="M52" s="237" t="str">
        <f t="shared" si="1"/>
        <v/>
      </c>
      <c r="N52" s="239" t="str">
        <f t="shared" si="1"/>
        <v/>
      </c>
      <c r="O52" s="240" t="str">
        <f t="shared" si="1"/>
        <v/>
      </c>
      <c r="P52" s="237" t="str">
        <f t="shared" si="1"/>
        <v/>
      </c>
      <c r="Q52" s="237" t="str">
        <f t="shared" si="1"/>
        <v/>
      </c>
      <c r="R52" s="237" t="str">
        <f t="shared" si="1"/>
        <v/>
      </c>
      <c r="S52" s="237" t="str">
        <f t="shared" si="1"/>
        <v/>
      </c>
      <c r="T52" s="237" t="str">
        <f t="shared" si="1"/>
        <v/>
      </c>
      <c r="U52" s="237" t="str">
        <f t="shared" si="1"/>
        <v/>
      </c>
      <c r="V52" s="238" t="str">
        <f t="shared" si="1"/>
        <v/>
      </c>
      <c r="W52" s="236" t="str">
        <f t="shared" si="1"/>
        <v/>
      </c>
      <c r="X52" s="237" t="str">
        <f t="shared" si="1"/>
        <v/>
      </c>
      <c r="Y52" s="237" t="str">
        <f t="shared" si="1"/>
        <v/>
      </c>
      <c r="Z52" s="239" t="str">
        <f t="shared" si="1"/>
        <v/>
      </c>
      <c r="AA52" s="240" t="str">
        <f t="shared" si="1"/>
        <v/>
      </c>
      <c r="AB52" s="237" t="str">
        <f t="shared" si="1"/>
        <v/>
      </c>
      <c r="AC52" s="237" t="str">
        <f t="shared" si="1"/>
        <v/>
      </c>
      <c r="AD52" s="238" t="str">
        <f t="shared" si="1"/>
        <v/>
      </c>
      <c r="AE52" s="236" t="str">
        <f t="shared" si="1"/>
        <v/>
      </c>
      <c r="AF52" s="237" t="str">
        <f t="shared" si="1"/>
        <v/>
      </c>
      <c r="AG52" s="237" t="str">
        <f t="shared" si="1"/>
        <v/>
      </c>
      <c r="AH52" s="239" t="str">
        <f t="shared" si="1"/>
        <v/>
      </c>
      <c r="AI52" s="240" t="str">
        <f t="shared" si="1"/>
        <v/>
      </c>
      <c r="AJ52" s="237" t="str">
        <f t="shared" si="1"/>
        <v/>
      </c>
      <c r="AK52" s="237" t="str">
        <f t="shared" si="1"/>
        <v/>
      </c>
      <c r="AL52" s="239" t="str">
        <f t="shared" si="1"/>
        <v/>
      </c>
      <c r="AM52" s="1"/>
      <c r="AN52" s="1"/>
      <c r="AO52" s="1"/>
      <c r="AP52" s="1"/>
      <c r="AQ52" s="1"/>
    </row>
    <row r="53" spans="1:43" ht="21.95" customHeight="1" thickBot="1" x14ac:dyDescent="0.25">
      <c r="A53" s="307" t="s">
        <v>26</v>
      </c>
      <c r="B53" s="308"/>
      <c r="C53" s="308"/>
      <c r="D53" s="309"/>
      <c r="E53" s="241" t="str">
        <f t="shared" ref="E53:AL53" si="2">IF(SUM(E11:E50)=0,"",SUMIF($C$11:$C$50,"VV",E$11:E$50))</f>
        <v/>
      </c>
      <c r="F53" s="242" t="str">
        <f t="shared" si="2"/>
        <v/>
      </c>
      <c r="G53" s="242" t="str">
        <f t="shared" si="2"/>
        <v/>
      </c>
      <c r="H53" s="243" t="str">
        <f t="shared" si="2"/>
        <v/>
      </c>
      <c r="I53" s="241" t="str">
        <f t="shared" si="2"/>
        <v/>
      </c>
      <c r="J53" s="242" t="str">
        <f t="shared" si="2"/>
        <v/>
      </c>
      <c r="K53" s="242" t="str">
        <f t="shared" si="2"/>
        <v/>
      </c>
      <c r="L53" s="242" t="str">
        <f t="shared" si="2"/>
        <v/>
      </c>
      <c r="M53" s="242" t="str">
        <f t="shared" si="2"/>
        <v/>
      </c>
      <c r="N53" s="244" t="str">
        <f t="shared" si="2"/>
        <v/>
      </c>
      <c r="O53" s="245" t="str">
        <f t="shared" si="2"/>
        <v/>
      </c>
      <c r="P53" s="242" t="str">
        <f t="shared" si="2"/>
        <v/>
      </c>
      <c r="Q53" s="242" t="str">
        <f t="shared" si="2"/>
        <v/>
      </c>
      <c r="R53" s="242" t="str">
        <f t="shared" si="2"/>
        <v/>
      </c>
      <c r="S53" s="242" t="str">
        <f t="shared" si="2"/>
        <v/>
      </c>
      <c r="T53" s="242" t="str">
        <f t="shared" si="2"/>
        <v/>
      </c>
      <c r="U53" s="242" t="str">
        <f t="shared" si="2"/>
        <v/>
      </c>
      <c r="V53" s="243" t="str">
        <f t="shared" si="2"/>
        <v/>
      </c>
      <c r="W53" s="241" t="str">
        <f t="shared" si="2"/>
        <v/>
      </c>
      <c r="X53" s="242" t="str">
        <f t="shared" si="2"/>
        <v/>
      </c>
      <c r="Y53" s="242" t="str">
        <f t="shared" si="2"/>
        <v/>
      </c>
      <c r="Z53" s="244" t="str">
        <f t="shared" si="2"/>
        <v/>
      </c>
      <c r="AA53" s="245" t="str">
        <f t="shared" si="2"/>
        <v/>
      </c>
      <c r="AB53" s="242" t="str">
        <f t="shared" si="2"/>
        <v/>
      </c>
      <c r="AC53" s="242" t="str">
        <f t="shared" si="2"/>
        <v/>
      </c>
      <c r="AD53" s="243" t="str">
        <f t="shared" si="2"/>
        <v/>
      </c>
      <c r="AE53" s="241" t="str">
        <f t="shared" si="2"/>
        <v/>
      </c>
      <c r="AF53" s="242" t="str">
        <f t="shared" si="2"/>
        <v/>
      </c>
      <c r="AG53" s="242" t="str">
        <f t="shared" si="2"/>
        <v/>
      </c>
      <c r="AH53" s="244" t="str">
        <f t="shared" si="2"/>
        <v/>
      </c>
      <c r="AI53" s="245" t="str">
        <f t="shared" si="2"/>
        <v/>
      </c>
      <c r="AJ53" s="242" t="str">
        <f t="shared" si="2"/>
        <v/>
      </c>
      <c r="AK53" s="242" t="str">
        <f t="shared" si="2"/>
        <v/>
      </c>
      <c r="AL53" s="244" t="str">
        <f t="shared" si="2"/>
        <v/>
      </c>
      <c r="AM53" s="1"/>
      <c r="AN53" s="1"/>
      <c r="AO53" s="1"/>
      <c r="AP53" s="1"/>
      <c r="AQ53" s="1"/>
    </row>
    <row r="54" spans="1:43" ht="21.95" customHeight="1" thickBot="1" x14ac:dyDescent="0.25">
      <c r="A54" s="304" t="s">
        <v>25</v>
      </c>
      <c r="B54" s="305"/>
      <c r="C54" s="305"/>
      <c r="D54" s="306"/>
      <c r="E54" s="246" t="str">
        <f t="shared" ref="E54:AL54" si="3">IF(SUM(E$11:E$50)&gt;0,SUM(E11:E50),"")</f>
        <v/>
      </c>
      <c r="F54" s="247" t="str">
        <f t="shared" si="3"/>
        <v/>
      </c>
      <c r="G54" s="247" t="str">
        <f t="shared" si="3"/>
        <v/>
      </c>
      <c r="H54" s="248" t="str">
        <f t="shared" si="3"/>
        <v/>
      </c>
      <c r="I54" s="246" t="str">
        <f t="shared" si="3"/>
        <v/>
      </c>
      <c r="J54" s="247" t="str">
        <f t="shared" si="3"/>
        <v/>
      </c>
      <c r="K54" s="247" t="str">
        <f t="shared" si="3"/>
        <v/>
      </c>
      <c r="L54" s="247" t="str">
        <f t="shared" si="3"/>
        <v/>
      </c>
      <c r="M54" s="247" t="str">
        <f t="shared" si="3"/>
        <v/>
      </c>
      <c r="N54" s="249" t="str">
        <f t="shared" si="3"/>
        <v/>
      </c>
      <c r="O54" s="250" t="str">
        <f t="shared" si="3"/>
        <v/>
      </c>
      <c r="P54" s="247" t="str">
        <f t="shared" si="3"/>
        <v/>
      </c>
      <c r="Q54" s="247" t="str">
        <f t="shared" si="3"/>
        <v/>
      </c>
      <c r="R54" s="247" t="str">
        <f t="shared" si="3"/>
        <v/>
      </c>
      <c r="S54" s="247" t="str">
        <f t="shared" si="3"/>
        <v/>
      </c>
      <c r="T54" s="247" t="str">
        <f t="shared" si="3"/>
        <v/>
      </c>
      <c r="U54" s="247" t="str">
        <f t="shared" si="3"/>
        <v/>
      </c>
      <c r="V54" s="248" t="str">
        <f t="shared" si="3"/>
        <v/>
      </c>
      <c r="W54" s="246" t="str">
        <f t="shared" si="3"/>
        <v/>
      </c>
      <c r="X54" s="247" t="str">
        <f t="shared" si="3"/>
        <v/>
      </c>
      <c r="Y54" s="247" t="str">
        <f t="shared" si="3"/>
        <v/>
      </c>
      <c r="Z54" s="249" t="str">
        <f t="shared" si="3"/>
        <v/>
      </c>
      <c r="AA54" s="250" t="str">
        <f t="shared" si="3"/>
        <v/>
      </c>
      <c r="AB54" s="247" t="str">
        <f t="shared" si="3"/>
        <v/>
      </c>
      <c r="AC54" s="247" t="str">
        <f t="shared" si="3"/>
        <v/>
      </c>
      <c r="AD54" s="248" t="str">
        <f t="shared" si="3"/>
        <v/>
      </c>
      <c r="AE54" s="246" t="str">
        <f t="shared" si="3"/>
        <v/>
      </c>
      <c r="AF54" s="247" t="str">
        <f t="shared" si="3"/>
        <v/>
      </c>
      <c r="AG54" s="247" t="str">
        <f t="shared" si="3"/>
        <v/>
      </c>
      <c r="AH54" s="249" t="str">
        <f t="shared" si="3"/>
        <v/>
      </c>
      <c r="AI54" s="250" t="str">
        <f t="shared" si="3"/>
        <v/>
      </c>
      <c r="AJ54" s="247" t="str">
        <f t="shared" si="3"/>
        <v/>
      </c>
      <c r="AK54" s="247" t="str">
        <f t="shared" si="3"/>
        <v/>
      </c>
      <c r="AL54" s="249" t="str">
        <f t="shared" si="3"/>
        <v/>
      </c>
      <c r="AM54" s="1"/>
      <c r="AN54" s="1"/>
      <c r="AO54" s="1"/>
      <c r="AP54" s="1"/>
      <c r="AQ54" s="1"/>
    </row>
    <row r="55" spans="1:43" ht="21.95" customHeight="1" thickBot="1" x14ac:dyDescent="0.25">
      <c r="A55" s="304" t="s">
        <v>95</v>
      </c>
      <c r="B55" s="305"/>
      <c r="C55" s="305"/>
      <c r="D55" s="306"/>
      <c r="E55" s="251"/>
      <c r="F55" s="252"/>
      <c r="G55" s="253"/>
      <c r="H55" s="254"/>
      <c r="I55" s="251"/>
      <c r="J55" s="252"/>
      <c r="K55" s="253"/>
      <c r="L55" s="252"/>
      <c r="M55" s="253"/>
      <c r="N55" s="255"/>
      <c r="O55" s="97"/>
      <c r="P55" s="98"/>
      <c r="Q55" s="99"/>
      <c r="R55" s="98"/>
      <c r="S55" s="99"/>
      <c r="T55" s="98"/>
      <c r="U55" s="99"/>
      <c r="V55" s="100"/>
      <c r="W55" s="97"/>
      <c r="X55" s="98"/>
      <c r="Y55" s="99"/>
      <c r="Z55" s="100"/>
      <c r="AA55" s="97"/>
      <c r="AB55" s="98"/>
      <c r="AC55" s="99"/>
      <c r="AD55" s="100"/>
      <c r="AE55" s="97"/>
      <c r="AF55" s="98"/>
      <c r="AG55" s="99"/>
      <c r="AH55" s="100"/>
      <c r="AI55" s="97"/>
      <c r="AJ55" s="98"/>
      <c r="AK55" s="99"/>
      <c r="AL55" s="100"/>
      <c r="AM55" s="1"/>
      <c r="AN55" s="1"/>
      <c r="AO55" s="1"/>
      <c r="AP55" s="1"/>
      <c r="AQ55" s="1"/>
    </row>
    <row r="57" spans="1:43" x14ac:dyDescent="0.2">
      <c r="A57" s="229" t="s">
        <v>193</v>
      </c>
      <c r="B57" s="228"/>
      <c r="H57" s="335"/>
      <c r="I57" s="335"/>
      <c r="J57" s="335"/>
      <c r="K57" s="335"/>
      <c r="L57" s="335"/>
      <c r="M57" s="335"/>
      <c r="N57" s="335"/>
      <c r="O57" s="335"/>
      <c r="P57" s="335"/>
      <c r="Q57" s="335"/>
      <c r="R57" s="335"/>
      <c r="S57" s="335"/>
      <c r="T57" s="335"/>
    </row>
  </sheetData>
  <sheetProtection password="BB78" sheet="1" selectLockedCells="1"/>
  <mergeCells count="62">
    <mergeCell ref="A55:D55"/>
    <mergeCell ref="A54:D54"/>
    <mergeCell ref="A53:D53"/>
    <mergeCell ref="A52:D52"/>
    <mergeCell ref="Y7:Y10"/>
    <mergeCell ref="I7:I10"/>
    <mergeCell ref="A51:D51"/>
    <mergeCell ref="W6:W10"/>
    <mergeCell ref="M7:M10"/>
    <mergeCell ref="L6:N6"/>
    <mergeCell ref="W1:AL3"/>
    <mergeCell ref="N7:N10"/>
    <mergeCell ref="O7:O10"/>
    <mergeCell ref="AG6:AH6"/>
    <mergeCell ref="AE5:AH5"/>
    <mergeCell ref="W5:Z5"/>
    <mergeCell ref="S6:S10"/>
    <mergeCell ref="AK6:AL6"/>
    <mergeCell ref="AI5:AL5"/>
    <mergeCell ref="AA5:AD5"/>
    <mergeCell ref="AL7:AL10"/>
    <mergeCell ref="AH7:AH10"/>
    <mergeCell ref="AE6:AE10"/>
    <mergeCell ref="AG7:AG10"/>
    <mergeCell ref="AI6:AI10"/>
    <mergeCell ref="AF6:AF10"/>
    <mergeCell ref="AK7:AK10"/>
    <mergeCell ref="X6:X10"/>
    <mergeCell ref="AD7:AD10"/>
    <mergeCell ref="AA6:AA10"/>
    <mergeCell ref="T6:T10"/>
    <mergeCell ref="Q7:Q10"/>
    <mergeCell ref="P7:P10"/>
    <mergeCell ref="U6:V6"/>
    <mergeCell ref="AC6:AD6"/>
    <mergeCell ref="AJ6:AJ10"/>
    <mergeCell ref="B5:C5"/>
    <mergeCell ref="B6:C6"/>
    <mergeCell ref="B7:C7"/>
    <mergeCell ref="B8:C8"/>
    <mergeCell ref="D5:D10"/>
    <mergeCell ref="Z7:Z10"/>
    <mergeCell ref="AB6:AB10"/>
    <mergeCell ref="V7:V10"/>
    <mergeCell ref="Y6:Z6"/>
    <mergeCell ref="AC7:AC10"/>
    <mergeCell ref="E6:E10"/>
    <mergeCell ref="H57:T57"/>
    <mergeCell ref="O5:V5"/>
    <mergeCell ref="I5:N5"/>
    <mergeCell ref="J7:J10"/>
    <mergeCell ref="F6:F10"/>
    <mergeCell ref="H7:H10"/>
    <mergeCell ref="L7:L10"/>
    <mergeCell ref="R7:R10"/>
    <mergeCell ref="O6:R6"/>
    <mergeCell ref="U7:U10"/>
    <mergeCell ref="K7:K10"/>
    <mergeCell ref="I6:K6"/>
    <mergeCell ref="G6:H6"/>
    <mergeCell ref="G7:G10"/>
    <mergeCell ref="E5:H5"/>
  </mergeCells>
  <phoneticPr fontId="0" type="noConversion"/>
  <printOptions horizontalCentered="1" verticalCentered="1"/>
  <pageMargins left="0.19685039370078741" right="0.19685039370078741" top="0.19685039370078741" bottom="0.19685039370078741" header="0.51181102362204722" footer="0.51181102362204722"/>
  <pageSetup paperSize="9" scale="71" orientation="portrait" r:id="rId1"/>
  <headerFooter alignWithMargins="0"/>
  <ignoredErrors>
    <ignoredError sqref="E51:AL5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topLeftCell="A22" zoomScale="106" zoomScaleNormal="106" workbookViewId="0">
      <selection activeCell="B25" sqref="B25"/>
    </sheetView>
  </sheetViews>
  <sheetFormatPr baseColWidth="10" defaultRowHeight="12.75" x14ac:dyDescent="0.2"/>
  <cols>
    <col min="1" max="1" width="4.85546875" style="1" customWidth="1"/>
    <col min="2" max="2" width="14" style="1" customWidth="1"/>
    <col min="3" max="11" width="3.7109375" style="1" customWidth="1"/>
    <col min="12" max="15" width="3.42578125" style="1" customWidth="1"/>
    <col min="16" max="16" width="3.7109375" style="1" customWidth="1"/>
    <col min="17" max="17" width="3.42578125" style="1" customWidth="1"/>
    <col min="18" max="19" width="3.7109375" style="1" customWidth="1"/>
    <col min="20" max="20" width="3.42578125" style="1" customWidth="1"/>
    <col min="21" max="22" width="3.7109375" style="1" customWidth="1"/>
    <col min="23" max="23" width="3.42578125" style="1" customWidth="1"/>
    <col min="24" max="27" width="3.7109375" style="1" customWidth="1"/>
    <col min="28" max="32" width="3.42578125" style="1" customWidth="1"/>
    <col min="33" max="34" width="3.7109375" style="1" customWidth="1"/>
    <col min="35" max="36" width="3.7109375" style="16" customWidth="1"/>
  </cols>
  <sheetData>
    <row r="1" spans="1:36" ht="15.75" x14ac:dyDescent="0.25">
      <c r="A1" s="2" t="s">
        <v>27</v>
      </c>
      <c r="U1" s="373" t="str">
        <f>IF(Revierdaten!A18="","",Revierdaten!A18)</f>
        <v/>
      </c>
      <c r="V1" s="373"/>
      <c r="W1" s="373"/>
      <c r="X1" s="373"/>
      <c r="Y1" s="373"/>
      <c r="Z1" s="373"/>
      <c r="AA1" s="373"/>
      <c r="AB1" s="373"/>
      <c r="AC1" s="373"/>
      <c r="AD1" s="373"/>
      <c r="AE1" s="373"/>
      <c r="AF1" s="373"/>
      <c r="AG1" s="373"/>
      <c r="AH1" s="373"/>
      <c r="AI1" s="373"/>
      <c r="AJ1" s="373"/>
    </row>
    <row r="2" spans="1:36" ht="12" customHeight="1" x14ac:dyDescent="0.25">
      <c r="A2" s="2"/>
      <c r="T2" s="59" t="s">
        <v>133</v>
      </c>
      <c r="U2" s="374"/>
      <c r="V2" s="374"/>
      <c r="W2" s="374"/>
      <c r="X2" s="374"/>
      <c r="Y2" s="374"/>
      <c r="Z2" s="374"/>
      <c r="AA2" s="374"/>
      <c r="AB2" s="374"/>
      <c r="AC2" s="374"/>
      <c r="AD2" s="374"/>
      <c r="AE2" s="374"/>
      <c r="AF2" s="374"/>
      <c r="AG2" s="374"/>
      <c r="AH2" s="374"/>
      <c r="AI2" s="374"/>
      <c r="AJ2" s="374"/>
    </row>
    <row r="3" spans="1:36" ht="6" customHeight="1" thickBot="1" x14ac:dyDescent="0.3">
      <c r="A3" s="2"/>
      <c r="T3" s="59"/>
      <c r="U3" s="11"/>
      <c r="V3" s="11"/>
      <c r="W3" s="11"/>
      <c r="X3" s="11"/>
      <c r="Y3" s="11"/>
      <c r="Z3" s="11"/>
      <c r="AA3" s="11"/>
      <c r="AB3" s="11"/>
      <c r="AC3" s="11"/>
      <c r="AD3" s="11"/>
      <c r="AE3" s="11"/>
      <c r="AF3" s="11"/>
      <c r="AG3" s="11"/>
      <c r="AH3" s="11"/>
      <c r="AI3" s="11"/>
      <c r="AJ3" s="11"/>
    </row>
    <row r="4" spans="1:36" s="21" customFormat="1" ht="14.25" customHeight="1" x14ac:dyDescent="0.2">
      <c r="A4" s="30"/>
      <c r="B4" s="276" t="s">
        <v>80</v>
      </c>
      <c r="C4" s="277"/>
      <c r="D4" s="360" t="s">
        <v>57</v>
      </c>
      <c r="E4" s="367" t="s">
        <v>58</v>
      </c>
      <c r="F4" s="313"/>
      <c r="G4" s="370" t="s">
        <v>59</v>
      </c>
      <c r="H4" s="363"/>
      <c r="I4" s="367" t="s">
        <v>60</v>
      </c>
      <c r="J4" s="363"/>
      <c r="K4" s="359" t="s">
        <v>61</v>
      </c>
      <c r="L4" s="359" t="s">
        <v>62</v>
      </c>
      <c r="M4" s="359" t="s">
        <v>63</v>
      </c>
      <c r="N4" s="359" t="s">
        <v>64</v>
      </c>
      <c r="O4" s="354" t="s">
        <v>86</v>
      </c>
      <c r="P4" s="359" t="s">
        <v>65</v>
      </c>
      <c r="Q4" s="359" t="s">
        <v>66</v>
      </c>
      <c r="R4" s="361" t="s">
        <v>67</v>
      </c>
      <c r="S4" s="360" t="s">
        <v>68</v>
      </c>
      <c r="T4" s="359" t="s">
        <v>69</v>
      </c>
      <c r="U4" s="359" t="s">
        <v>70</v>
      </c>
      <c r="V4" s="359" t="s">
        <v>71</v>
      </c>
      <c r="W4" s="359" t="s">
        <v>72</v>
      </c>
      <c r="X4" s="359" t="s">
        <v>89</v>
      </c>
      <c r="Y4" s="359" t="s">
        <v>90</v>
      </c>
      <c r="Z4" s="359" t="s">
        <v>91</v>
      </c>
      <c r="AA4" s="360" t="s">
        <v>73</v>
      </c>
      <c r="AB4" s="359" t="s">
        <v>74</v>
      </c>
      <c r="AC4" s="359" t="s">
        <v>75</v>
      </c>
      <c r="AD4" s="359" t="s">
        <v>76</v>
      </c>
      <c r="AE4" s="359" t="s">
        <v>87</v>
      </c>
      <c r="AF4" s="359" t="s">
        <v>88</v>
      </c>
      <c r="AG4" s="364" t="s">
        <v>77</v>
      </c>
      <c r="AH4" s="364" t="s">
        <v>110</v>
      </c>
      <c r="AI4" s="363" t="s">
        <v>92</v>
      </c>
      <c r="AJ4" s="313" t="s">
        <v>93</v>
      </c>
    </row>
    <row r="5" spans="1:36" s="21" customFormat="1" ht="14.25" customHeight="1" x14ac:dyDescent="0.2">
      <c r="A5" s="32"/>
      <c r="B5" s="278" t="s">
        <v>82</v>
      </c>
      <c r="C5" s="279"/>
      <c r="D5" s="281"/>
      <c r="E5" s="368"/>
      <c r="F5" s="271"/>
      <c r="G5" s="371"/>
      <c r="H5" s="333"/>
      <c r="I5" s="368"/>
      <c r="J5" s="333"/>
      <c r="K5" s="338"/>
      <c r="L5" s="338"/>
      <c r="M5" s="338"/>
      <c r="N5" s="338"/>
      <c r="O5" s="355"/>
      <c r="P5" s="338"/>
      <c r="Q5" s="338"/>
      <c r="R5" s="362"/>
      <c r="S5" s="281"/>
      <c r="T5" s="338"/>
      <c r="U5" s="338"/>
      <c r="V5" s="338"/>
      <c r="W5" s="338"/>
      <c r="X5" s="338"/>
      <c r="Y5" s="338"/>
      <c r="Z5" s="338"/>
      <c r="AA5" s="281"/>
      <c r="AB5" s="338"/>
      <c r="AC5" s="338"/>
      <c r="AD5" s="338"/>
      <c r="AE5" s="338"/>
      <c r="AF5" s="338"/>
      <c r="AG5" s="365"/>
      <c r="AH5" s="365"/>
      <c r="AI5" s="333"/>
      <c r="AJ5" s="271"/>
    </row>
    <row r="6" spans="1:36" s="21" customFormat="1" ht="14.25" customHeight="1" x14ac:dyDescent="0.2">
      <c r="A6" s="32"/>
      <c r="B6" s="278" t="s">
        <v>84</v>
      </c>
      <c r="C6" s="279"/>
      <c r="D6" s="281"/>
      <c r="E6" s="368"/>
      <c r="F6" s="271"/>
      <c r="G6" s="371"/>
      <c r="H6" s="333"/>
      <c r="I6" s="368"/>
      <c r="J6" s="333"/>
      <c r="K6" s="338"/>
      <c r="L6" s="338"/>
      <c r="M6" s="338"/>
      <c r="N6" s="338"/>
      <c r="O6" s="355"/>
      <c r="P6" s="338"/>
      <c r="Q6" s="338"/>
      <c r="R6" s="362"/>
      <c r="S6" s="281"/>
      <c r="T6" s="338"/>
      <c r="U6" s="338"/>
      <c r="V6" s="338"/>
      <c r="W6" s="338"/>
      <c r="X6" s="338"/>
      <c r="Y6" s="338"/>
      <c r="Z6" s="338"/>
      <c r="AA6" s="281"/>
      <c r="AB6" s="338"/>
      <c r="AC6" s="338"/>
      <c r="AD6" s="338"/>
      <c r="AE6" s="338"/>
      <c r="AF6" s="338"/>
      <c r="AG6" s="365"/>
      <c r="AH6" s="365"/>
      <c r="AI6" s="333"/>
      <c r="AJ6" s="271"/>
    </row>
    <row r="7" spans="1:36" s="21" customFormat="1" ht="14.25" customHeight="1" thickBot="1" x14ac:dyDescent="0.25">
      <c r="A7" s="32" t="s">
        <v>19</v>
      </c>
      <c r="B7" s="317" t="s">
        <v>81</v>
      </c>
      <c r="C7" s="279"/>
      <c r="D7" s="281"/>
      <c r="E7" s="369"/>
      <c r="F7" s="272"/>
      <c r="G7" s="372"/>
      <c r="H7" s="334"/>
      <c r="I7" s="369"/>
      <c r="J7" s="334"/>
      <c r="K7" s="338"/>
      <c r="L7" s="338"/>
      <c r="M7" s="338"/>
      <c r="N7" s="338"/>
      <c r="O7" s="355"/>
      <c r="P7" s="338"/>
      <c r="Q7" s="338"/>
      <c r="R7" s="362"/>
      <c r="S7" s="281"/>
      <c r="T7" s="338"/>
      <c r="U7" s="338"/>
      <c r="V7" s="338"/>
      <c r="W7" s="338"/>
      <c r="X7" s="338"/>
      <c r="Y7" s="338"/>
      <c r="Z7" s="338"/>
      <c r="AA7" s="281"/>
      <c r="AB7" s="338"/>
      <c r="AC7" s="338"/>
      <c r="AD7" s="338"/>
      <c r="AE7" s="338"/>
      <c r="AF7" s="338"/>
      <c r="AG7" s="365"/>
      <c r="AH7" s="365"/>
      <c r="AI7" s="333"/>
      <c r="AJ7" s="271"/>
    </row>
    <row r="8" spans="1:36" s="21" customFormat="1" ht="15" customHeight="1" x14ac:dyDescent="0.2">
      <c r="A8" s="32" t="s">
        <v>20</v>
      </c>
      <c r="B8" s="37" t="s">
        <v>79</v>
      </c>
      <c r="C8" s="33"/>
      <c r="D8" s="281"/>
      <c r="E8" s="338" t="s">
        <v>120</v>
      </c>
      <c r="F8" s="341" t="s">
        <v>121</v>
      </c>
      <c r="G8" s="281" t="s">
        <v>120</v>
      </c>
      <c r="H8" s="338" t="s">
        <v>121</v>
      </c>
      <c r="I8" s="338" t="s">
        <v>120</v>
      </c>
      <c r="J8" s="338" t="s">
        <v>121</v>
      </c>
      <c r="K8" s="338"/>
      <c r="L8" s="338"/>
      <c r="M8" s="338"/>
      <c r="N8" s="338"/>
      <c r="O8" s="355"/>
      <c r="P8" s="338"/>
      <c r="Q8" s="338"/>
      <c r="R8" s="362"/>
      <c r="S8" s="281"/>
      <c r="T8" s="338"/>
      <c r="U8" s="338"/>
      <c r="V8" s="338"/>
      <c r="W8" s="338"/>
      <c r="X8" s="338"/>
      <c r="Y8" s="338"/>
      <c r="Z8" s="338"/>
      <c r="AA8" s="281"/>
      <c r="AB8" s="338"/>
      <c r="AC8" s="338"/>
      <c r="AD8" s="338"/>
      <c r="AE8" s="338"/>
      <c r="AF8" s="338"/>
      <c r="AG8" s="365"/>
      <c r="AH8" s="365"/>
      <c r="AI8" s="333"/>
      <c r="AJ8" s="271"/>
    </row>
    <row r="9" spans="1:36" s="21" customFormat="1" ht="14.25" customHeight="1" x14ac:dyDescent="0.2">
      <c r="A9" s="34"/>
      <c r="B9" s="34" t="s">
        <v>1</v>
      </c>
      <c r="C9" s="35"/>
      <c r="D9" s="281"/>
      <c r="E9" s="339"/>
      <c r="F9" s="342"/>
      <c r="G9" s="282"/>
      <c r="H9" s="339"/>
      <c r="I9" s="339"/>
      <c r="J9" s="339"/>
      <c r="K9" s="338"/>
      <c r="L9" s="338"/>
      <c r="M9" s="338"/>
      <c r="N9" s="338"/>
      <c r="O9" s="355"/>
      <c r="P9" s="338"/>
      <c r="Q9" s="338"/>
      <c r="R9" s="362"/>
      <c r="S9" s="281"/>
      <c r="T9" s="338"/>
      <c r="U9" s="338"/>
      <c r="V9" s="338"/>
      <c r="W9" s="338" t="s">
        <v>32</v>
      </c>
      <c r="X9" s="338"/>
      <c r="Y9" s="338"/>
      <c r="Z9" s="338"/>
      <c r="AA9" s="281"/>
      <c r="AB9" s="338"/>
      <c r="AC9" s="338"/>
      <c r="AD9" s="339"/>
      <c r="AE9" s="339" t="s">
        <v>87</v>
      </c>
      <c r="AF9" s="339" t="s">
        <v>88</v>
      </c>
      <c r="AG9" s="365"/>
      <c r="AH9" s="366"/>
      <c r="AI9" s="333"/>
      <c r="AJ9" s="271"/>
    </row>
    <row r="10" spans="1:36" ht="21" customHeight="1" x14ac:dyDescent="0.2">
      <c r="A10" s="121"/>
      <c r="B10" s="122"/>
      <c r="C10" s="122"/>
      <c r="D10" s="123"/>
      <c r="E10" s="124"/>
      <c r="F10" s="124"/>
      <c r="G10" s="123"/>
      <c r="H10" s="124"/>
      <c r="I10" s="125"/>
      <c r="J10" s="125"/>
      <c r="K10" s="125"/>
      <c r="L10" s="125"/>
      <c r="M10" s="125"/>
      <c r="N10" s="125"/>
      <c r="O10" s="125"/>
      <c r="P10" s="125"/>
      <c r="Q10" s="125"/>
      <c r="R10" s="126"/>
      <c r="S10" s="123"/>
      <c r="T10" s="125"/>
      <c r="U10" s="125"/>
      <c r="V10" s="125"/>
      <c r="W10" s="125"/>
      <c r="X10" s="125"/>
      <c r="Y10" s="125"/>
      <c r="Z10" s="125"/>
      <c r="AA10" s="123"/>
      <c r="AB10" s="125"/>
      <c r="AC10" s="125"/>
      <c r="AD10" s="125"/>
      <c r="AE10" s="125"/>
      <c r="AF10" s="125"/>
      <c r="AG10" s="127"/>
      <c r="AH10" s="127"/>
      <c r="AI10" s="124"/>
      <c r="AJ10" s="128"/>
    </row>
    <row r="11" spans="1:36" ht="21" customHeight="1" x14ac:dyDescent="0.2">
      <c r="A11" s="123"/>
      <c r="B11" s="129"/>
      <c r="C11" s="129"/>
      <c r="D11" s="123"/>
      <c r="E11" s="124"/>
      <c r="F11" s="124"/>
      <c r="G11" s="123"/>
      <c r="H11" s="124"/>
      <c r="I11" s="125"/>
      <c r="J11" s="125"/>
      <c r="K11" s="125"/>
      <c r="L11" s="125"/>
      <c r="M11" s="125"/>
      <c r="N11" s="125"/>
      <c r="O11" s="125"/>
      <c r="P11" s="125"/>
      <c r="Q11" s="125"/>
      <c r="R11" s="126"/>
      <c r="S11" s="123"/>
      <c r="T11" s="125"/>
      <c r="U11" s="125"/>
      <c r="V11" s="125"/>
      <c r="W11" s="125"/>
      <c r="X11" s="125"/>
      <c r="Y11" s="125"/>
      <c r="Z11" s="125"/>
      <c r="AA11" s="123"/>
      <c r="AB11" s="125"/>
      <c r="AC11" s="125"/>
      <c r="AD11" s="125"/>
      <c r="AE11" s="125"/>
      <c r="AF11" s="125"/>
      <c r="AG11" s="127"/>
      <c r="AH11" s="127"/>
      <c r="AI11" s="124"/>
      <c r="AJ11" s="128"/>
    </row>
    <row r="12" spans="1:36" ht="21" customHeight="1" x14ac:dyDescent="0.2">
      <c r="A12" s="123"/>
      <c r="B12" s="129"/>
      <c r="C12" s="129"/>
      <c r="D12" s="123"/>
      <c r="E12" s="124"/>
      <c r="F12" s="124"/>
      <c r="G12" s="123"/>
      <c r="H12" s="124"/>
      <c r="I12" s="125"/>
      <c r="J12" s="125"/>
      <c r="K12" s="125"/>
      <c r="L12" s="125"/>
      <c r="M12" s="125"/>
      <c r="N12" s="125"/>
      <c r="O12" s="125"/>
      <c r="P12" s="125"/>
      <c r="Q12" s="125"/>
      <c r="R12" s="126"/>
      <c r="S12" s="123"/>
      <c r="T12" s="125"/>
      <c r="U12" s="125"/>
      <c r="V12" s="125"/>
      <c r="W12" s="125"/>
      <c r="X12" s="125"/>
      <c r="Y12" s="125"/>
      <c r="Z12" s="125"/>
      <c r="AA12" s="123"/>
      <c r="AB12" s="125"/>
      <c r="AC12" s="125"/>
      <c r="AD12" s="125"/>
      <c r="AE12" s="125"/>
      <c r="AF12" s="125"/>
      <c r="AG12" s="127"/>
      <c r="AH12" s="127"/>
      <c r="AI12" s="124"/>
      <c r="AJ12" s="128"/>
    </row>
    <row r="13" spans="1:36" ht="21" customHeight="1" x14ac:dyDescent="0.2">
      <c r="A13" s="123"/>
      <c r="B13" s="129"/>
      <c r="C13" s="129"/>
      <c r="D13" s="123"/>
      <c r="E13" s="124"/>
      <c r="F13" s="124"/>
      <c r="G13" s="123"/>
      <c r="H13" s="124"/>
      <c r="I13" s="125"/>
      <c r="J13" s="125"/>
      <c r="K13" s="125"/>
      <c r="L13" s="125"/>
      <c r="M13" s="125"/>
      <c r="N13" s="125"/>
      <c r="O13" s="125"/>
      <c r="P13" s="125"/>
      <c r="Q13" s="125"/>
      <c r="R13" s="126"/>
      <c r="S13" s="123"/>
      <c r="T13" s="125"/>
      <c r="U13" s="125"/>
      <c r="V13" s="125"/>
      <c r="W13" s="125"/>
      <c r="X13" s="125"/>
      <c r="Y13" s="125"/>
      <c r="Z13" s="125"/>
      <c r="AA13" s="123"/>
      <c r="AB13" s="125"/>
      <c r="AC13" s="125"/>
      <c r="AD13" s="125"/>
      <c r="AE13" s="125"/>
      <c r="AF13" s="125"/>
      <c r="AG13" s="127"/>
      <c r="AH13" s="127"/>
      <c r="AI13" s="124"/>
      <c r="AJ13" s="128"/>
    </row>
    <row r="14" spans="1:36" ht="21" customHeight="1" x14ac:dyDescent="0.2">
      <c r="A14" s="123"/>
      <c r="B14" s="129"/>
      <c r="C14" s="129"/>
      <c r="D14" s="123"/>
      <c r="E14" s="124"/>
      <c r="F14" s="124"/>
      <c r="G14" s="123"/>
      <c r="H14" s="124"/>
      <c r="I14" s="125"/>
      <c r="J14" s="125"/>
      <c r="K14" s="125"/>
      <c r="L14" s="125"/>
      <c r="M14" s="125"/>
      <c r="N14" s="125"/>
      <c r="O14" s="125"/>
      <c r="P14" s="125"/>
      <c r="Q14" s="125"/>
      <c r="R14" s="126"/>
      <c r="S14" s="123"/>
      <c r="T14" s="125"/>
      <c r="U14" s="125"/>
      <c r="V14" s="125"/>
      <c r="W14" s="125"/>
      <c r="X14" s="125"/>
      <c r="Y14" s="125"/>
      <c r="Z14" s="125"/>
      <c r="AA14" s="123"/>
      <c r="AB14" s="125"/>
      <c r="AC14" s="125"/>
      <c r="AD14" s="125"/>
      <c r="AE14" s="125"/>
      <c r="AF14" s="125"/>
      <c r="AG14" s="127"/>
      <c r="AH14" s="127"/>
      <c r="AI14" s="124"/>
      <c r="AJ14" s="128"/>
    </row>
    <row r="15" spans="1:36" ht="21" customHeight="1" x14ac:dyDescent="0.2">
      <c r="A15" s="123"/>
      <c r="B15" s="129"/>
      <c r="C15" s="129"/>
      <c r="D15" s="123"/>
      <c r="E15" s="124"/>
      <c r="F15" s="130"/>
      <c r="G15" s="123"/>
      <c r="H15" s="124"/>
      <c r="I15" s="125"/>
      <c r="J15" s="125"/>
      <c r="K15" s="125"/>
      <c r="L15" s="125"/>
      <c r="M15" s="125"/>
      <c r="N15" s="125"/>
      <c r="O15" s="125"/>
      <c r="P15" s="125"/>
      <c r="Q15" s="125"/>
      <c r="R15" s="126"/>
      <c r="S15" s="123"/>
      <c r="T15" s="125"/>
      <c r="U15" s="125"/>
      <c r="V15" s="125"/>
      <c r="W15" s="125"/>
      <c r="X15" s="125"/>
      <c r="Y15" s="125"/>
      <c r="Z15" s="125"/>
      <c r="AA15" s="123"/>
      <c r="AB15" s="125"/>
      <c r="AC15" s="125"/>
      <c r="AD15" s="125"/>
      <c r="AE15" s="125"/>
      <c r="AF15" s="125"/>
      <c r="AG15" s="127"/>
      <c r="AH15" s="127"/>
      <c r="AI15" s="124"/>
      <c r="AJ15" s="128"/>
    </row>
    <row r="16" spans="1:36" ht="21" customHeight="1" x14ac:dyDescent="0.2">
      <c r="A16" s="123"/>
      <c r="B16" s="129"/>
      <c r="C16" s="129"/>
      <c r="D16" s="123"/>
      <c r="E16" s="124"/>
      <c r="F16" s="124"/>
      <c r="G16" s="123"/>
      <c r="H16" s="124"/>
      <c r="I16" s="125"/>
      <c r="J16" s="125"/>
      <c r="K16" s="125"/>
      <c r="L16" s="125"/>
      <c r="M16" s="125"/>
      <c r="N16" s="125"/>
      <c r="O16" s="125"/>
      <c r="P16" s="125"/>
      <c r="Q16" s="125"/>
      <c r="R16" s="126"/>
      <c r="S16" s="123"/>
      <c r="T16" s="125"/>
      <c r="U16" s="125"/>
      <c r="V16" s="125"/>
      <c r="W16" s="125"/>
      <c r="X16" s="125"/>
      <c r="Y16" s="125"/>
      <c r="Z16" s="125"/>
      <c r="AA16" s="123"/>
      <c r="AB16" s="125"/>
      <c r="AC16" s="125"/>
      <c r="AD16" s="125"/>
      <c r="AE16" s="125"/>
      <c r="AF16" s="125"/>
      <c r="AG16" s="127"/>
      <c r="AH16" s="127"/>
      <c r="AI16" s="124"/>
      <c r="AJ16" s="128"/>
    </row>
    <row r="17" spans="1:36" ht="21" customHeight="1" x14ac:dyDescent="0.2">
      <c r="A17" s="123"/>
      <c r="B17" s="129"/>
      <c r="C17" s="129"/>
      <c r="D17" s="123"/>
      <c r="E17" s="124"/>
      <c r="F17" s="124"/>
      <c r="G17" s="123"/>
      <c r="H17" s="124"/>
      <c r="I17" s="125"/>
      <c r="J17" s="125"/>
      <c r="K17" s="125"/>
      <c r="L17" s="125"/>
      <c r="M17" s="125"/>
      <c r="N17" s="125"/>
      <c r="O17" s="125"/>
      <c r="P17" s="125"/>
      <c r="Q17" s="125"/>
      <c r="R17" s="126"/>
      <c r="S17" s="123"/>
      <c r="T17" s="125"/>
      <c r="U17" s="125"/>
      <c r="V17" s="125"/>
      <c r="W17" s="125"/>
      <c r="X17" s="125"/>
      <c r="Y17" s="125"/>
      <c r="Z17" s="125"/>
      <c r="AA17" s="123"/>
      <c r="AB17" s="125"/>
      <c r="AC17" s="125"/>
      <c r="AD17" s="125"/>
      <c r="AE17" s="125"/>
      <c r="AF17" s="125"/>
      <c r="AG17" s="127"/>
      <c r="AH17" s="127"/>
      <c r="AI17" s="124"/>
      <c r="AJ17" s="128"/>
    </row>
    <row r="18" spans="1:36" ht="21" customHeight="1" x14ac:dyDescent="0.2">
      <c r="A18" s="123"/>
      <c r="B18" s="129"/>
      <c r="C18" s="129"/>
      <c r="D18" s="123"/>
      <c r="E18" s="124"/>
      <c r="F18" s="124"/>
      <c r="G18" s="123"/>
      <c r="H18" s="124"/>
      <c r="I18" s="125"/>
      <c r="J18" s="125"/>
      <c r="K18" s="125"/>
      <c r="L18" s="125"/>
      <c r="M18" s="125"/>
      <c r="N18" s="125"/>
      <c r="O18" s="125"/>
      <c r="P18" s="125"/>
      <c r="Q18" s="125"/>
      <c r="R18" s="126"/>
      <c r="S18" s="123"/>
      <c r="T18" s="125"/>
      <c r="U18" s="125"/>
      <c r="V18" s="125"/>
      <c r="W18" s="125"/>
      <c r="X18" s="125"/>
      <c r="Y18" s="125"/>
      <c r="Z18" s="125"/>
      <c r="AA18" s="123"/>
      <c r="AB18" s="125"/>
      <c r="AC18" s="125"/>
      <c r="AD18" s="125"/>
      <c r="AE18" s="125"/>
      <c r="AF18" s="125"/>
      <c r="AG18" s="127"/>
      <c r="AH18" s="127"/>
      <c r="AI18" s="124"/>
      <c r="AJ18" s="128"/>
    </row>
    <row r="19" spans="1:36" ht="21" customHeight="1" x14ac:dyDescent="0.2">
      <c r="A19" s="123"/>
      <c r="B19" s="129"/>
      <c r="C19" s="129"/>
      <c r="D19" s="123"/>
      <c r="E19" s="124"/>
      <c r="F19" s="124"/>
      <c r="G19" s="123"/>
      <c r="H19" s="124"/>
      <c r="I19" s="125"/>
      <c r="J19" s="125"/>
      <c r="K19" s="125"/>
      <c r="L19" s="125"/>
      <c r="M19" s="125"/>
      <c r="N19" s="125"/>
      <c r="O19" s="125"/>
      <c r="P19" s="125"/>
      <c r="Q19" s="125"/>
      <c r="R19" s="126"/>
      <c r="S19" s="123"/>
      <c r="T19" s="125"/>
      <c r="U19" s="125"/>
      <c r="V19" s="125"/>
      <c r="W19" s="125"/>
      <c r="X19" s="125"/>
      <c r="Y19" s="125"/>
      <c r="Z19" s="125"/>
      <c r="AA19" s="123"/>
      <c r="AB19" s="125"/>
      <c r="AC19" s="125"/>
      <c r="AD19" s="125"/>
      <c r="AE19" s="125"/>
      <c r="AF19" s="125"/>
      <c r="AG19" s="127"/>
      <c r="AH19" s="127"/>
      <c r="AI19" s="124"/>
      <c r="AJ19" s="128"/>
    </row>
    <row r="20" spans="1:36" ht="21" customHeight="1" x14ac:dyDescent="0.2">
      <c r="A20" s="123"/>
      <c r="B20" s="129"/>
      <c r="C20" s="129"/>
      <c r="D20" s="123"/>
      <c r="E20" s="124"/>
      <c r="F20" s="124"/>
      <c r="G20" s="123"/>
      <c r="H20" s="124"/>
      <c r="I20" s="125"/>
      <c r="J20" s="125"/>
      <c r="K20" s="125"/>
      <c r="L20" s="125"/>
      <c r="M20" s="125"/>
      <c r="N20" s="125"/>
      <c r="O20" s="125"/>
      <c r="P20" s="125"/>
      <c r="Q20" s="125"/>
      <c r="R20" s="126"/>
      <c r="S20" s="123"/>
      <c r="T20" s="125"/>
      <c r="U20" s="125"/>
      <c r="V20" s="125"/>
      <c r="W20" s="125"/>
      <c r="X20" s="125"/>
      <c r="Y20" s="125"/>
      <c r="Z20" s="125"/>
      <c r="AA20" s="123"/>
      <c r="AB20" s="125"/>
      <c r="AC20" s="125"/>
      <c r="AD20" s="125"/>
      <c r="AE20" s="125"/>
      <c r="AF20" s="125"/>
      <c r="AG20" s="127"/>
      <c r="AH20" s="127"/>
      <c r="AI20" s="124"/>
      <c r="AJ20" s="128"/>
    </row>
    <row r="21" spans="1:36" ht="21" customHeight="1" x14ac:dyDescent="0.2">
      <c r="A21" s="123"/>
      <c r="B21" s="129"/>
      <c r="C21" s="129"/>
      <c r="D21" s="123"/>
      <c r="E21" s="124"/>
      <c r="F21" s="124"/>
      <c r="G21" s="123"/>
      <c r="H21" s="124"/>
      <c r="I21" s="125"/>
      <c r="J21" s="125"/>
      <c r="K21" s="125"/>
      <c r="L21" s="125"/>
      <c r="M21" s="125"/>
      <c r="N21" s="125"/>
      <c r="O21" s="125"/>
      <c r="P21" s="125"/>
      <c r="Q21" s="125"/>
      <c r="R21" s="126"/>
      <c r="S21" s="123"/>
      <c r="T21" s="125"/>
      <c r="U21" s="125"/>
      <c r="V21" s="125"/>
      <c r="W21" s="125"/>
      <c r="X21" s="125"/>
      <c r="Y21" s="125"/>
      <c r="Z21" s="125"/>
      <c r="AA21" s="123"/>
      <c r="AB21" s="125"/>
      <c r="AC21" s="125"/>
      <c r="AD21" s="125"/>
      <c r="AE21" s="125"/>
      <c r="AF21" s="125"/>
      <c r="AG21" s="127"/>
      <c r="AH21" s="127"/>
      <c r="AI21" s="124"/>
      <c r="AJ21" s="128"/>
    </row>
    <row r="22" spans="1:36" ht="21" customHeight="1" x14ac:dyDescent="0.2">
      <c r="A22" s="123"/>
      <c r="B22" s="129"/>
      <c r="C22" s="129"/>
      <c r="D22" s="123"/>
      <c r="E22" s="124"/>
      <c r="F22" s="124"/>
      <c r="G22" s="123"/>
      <c r="H22" s="124"/>
      <c r="I22" s="125"/>
      <c r="J22" s="125"/>
      <c r="K22" s="125"/>
      <c r="L22" s="125"/>
      <c r="M22" s="125"/>
      <c r="N22" s="125"/>
      <c r="O22" s="125"/>
      <c r="P22" s="125"/>
      <c r="Q22" s="125"/>
      <c r="R22" s="126"/>
      <c r="S22" s="123"/>
      <c r="T22" s="125"/>
      <c r="U22" s="125"/>
      <c r="V22" s="125"/>
      <c r="W22" s="125"/>
      <c r="X22" s="125"/>
      <c r="Y22" s="125"/>
      <c r="Z22" s="125"/>
      <c r="AA22" s="123"/>
      <c r="AB22" s="125"/>
      <c r="AC22" s="125"/>
      <c r="AD22" s="125"/>
      <c r="AE22" s="125"/>
      <c r="AF22" s="125"/>
      <c r="AG22" s="127"/>
      <c r="AH22" s="127"/>
      <c r="AI22" s="124"/>
      <c r="AJ22" s="128"/>
    </row>
    <row r="23" spans="1:36" ht="21" customHeight="1" x14ac:dyDescent="0.2">
      <c r="A23" s="123"/>
      <c r="B23" s="129"/>
      <c r="C23" s="129"/>
      <c r="D23" s="123"/>
      <c r="E23" s="124"/>
      <c r="F23" s="124"/>
      <c r="G23" s="123"/>
      <c r="H23" s="124"/>
      <c r="I23" s="125"/>
      <c r="J23" s="125"/>
      <c r="K23" s="125"/>
      <c r="L23" s="125"/>
      <c r="M23" s="125"/>
      <c r="N23" s="125"/>
      <c r="O23" s="125"/>
      <c r="P23" s="125"/>
      <c r="Q23" s="125"/>
      <c r="R23" s="126"/>
      <c r="S23" s="123"/>
      <c r="T23" s="125"/>
      <c r="U23" s="125"/>
      <c r="V23" s="125"/>
      <c r="W23" s="125"/>
      <c r="X23" s="125"/>
      <c r="Y23" s="125"/>
      <c r="Z23" s="125"/>
      <c r="AA23" s="123"/>
      <c r="AB23" s="125"/>
      <c r="AC23" s="125"/>
      <c r="AD23" s="125"/>
      <c r="AE23" s="125"/>
      <c r="AF23" s="125"/>
      <c r="AG23" s="127"/>
      <c r="AH23" s="127"/>
      <c r="AI23" s="124"/>
      <c r="AJ23" s="128"/>
    </row>
    <row r="24" spans="1:36" ht="21" customHeight="1" x14ac:dyDescent="0.2">
      <c r="A24" s="123"/>
      <c r="B24" s="129"/>
      <c r="C24" s="129"/>
      <c r="D24" s="123"/>
      <c r="E24" s="124"/>
      <c r="F24" s="124"/>
      <c r="G24" s="123"/>
      <c r="H24" s="124"/>
      <c r="I24" s="125"/>
      <c r="J24" s="125"/>
      <c r="K24" s="125"/>
      <c r="L24" s="125"/>
      <c r="M24" s="125"/>
      <c r="N24" s="125"/>
      <c r="O24" s="125"/>
      <c r="P24" s="125"/>
      <c r="Q24" s="125"/>
      <c r="R24" s="126"/>
      <c r="S24" s="123"/>
      <c r="T24" s="125"/>
      <c r="U24" s="125"/>
      <c r="V24" s="125"/>
      <c r="W24" s="125"/>
      <c r="X24" s="125"/>
      <c r="Y24" s="125"/>
      <c r="Z24" s="125"/>
      <c r="AA24" s="123"/>
      <c r="AB24" s="125"/>
      <c r="AC24" s="125"/>
      <c r="AD24" s="125"/>
      <c r="AE24" s="125"/>
      <c r="AF24" s="125"/>
      <c r="AG24" s="127"/>
      <c r="AH24" s="127"/>
      <c r="AI24" s="124"/>
      <c r="AJ24" s="128"/>
    </row>
    <row r="25" spans="1:36" ht="21" customHeight="1" thickBot="1" x14ac:dyDescent="0.25">
      <c r="A25" s="131"/>
      <c r="B25" s="132"/>
      <c r="C25" s="132"/>
      <c r="D25" s="131"/>
      <c r="E25" s="133"/>
      <c r="F25" s="133"/>
      <c r="G25" s="131"/>
      <c r="H25" s="133"/>
      <c r="I25" s="134"/>
      <c r="J25" s="134"/>
      <c r="K25" s="134"/>
      <c r="L25" s="134"/>
      <c r="M25" s="134"/>
      <c r="N25" s="134"/>
      <c r="O25" s="134"/>
      <c r="P25" s="134"/>
      <c r="Q25" s="134"/>
      <c r="R25" s="135"/>
      <c r="S25" s="131"/>
      <c r="T25" s="134"/>
      <c r="U25" s="134"/>
      <c r="V25" s="134"/>
      <c r="W25" s="134"/>
      <c r="X25" s="134"/>
      <c r="Y25" s="134"/>
      <c r="Z25" s="134"/>
      <c r="AA25" s="131"/>
      <c r="AB25" s="134"/>
      <c r="AC25" s="134"/>
      <c r="AD25" s="134"/>
      <c r="AE25" s="134"/>
      <c r="AF25" s="134"/>
      <c r="AG25" s="136"/>
      <c r="AH25" s="136"/>
      <c r="AI25" s="133"/>
      <c r="AJ25" s="137"/>
    </row>
    <row r="26" spans="1:36" ht="21" customHeight="1" x14ac:dyDescent="0.2">
      <c r="A26" s="380" t="s">
        <v>41</v>
      </c>
      <c r="B26" s="381"/>
      <c r="C26" s="382"/>
      <c r="D26" s="138" t="str">
        <f>IF(SUM(D10:D25)=0,"",SUMIF($C$10:$C$25,"E",D10:D25))</f>
        <v/>
      </c>
      <c r="E26" s="139" t="str">
        <f t="shared" ref="E26:AJ26" si="0">IF(SUM(E10:E25)=0,"",SUMIF($C$10:$C$25,"E",E10:E25))</f>
        <v/>
      </c>
      <c r="F26" s="140" t="str">
        <f t="shared" si="0"/>
        <v/>
      </c>
      <c r="G26" s="138" t="str">
        <f t="shared" si="0"/>
        <v/>
      </c>
      <c r="H26" s="139" t="str">
        <f t="shared" si="0"/>
        <v/>
      </c>
      <c r="I26" s="139" t="str">
        <f t="shared" si="0"/>
        <v/>
      </c>
      <c r="J26" s="139" t="str">
        <f t="shared" si="0"/>
        <v/>
      </c>
      <c r="K26" s="139" t="str">
        <f t="shared" si="0"/>
        <v/>
      </c>
      <c r="L26" s="139" t="str">
        <f t="shared" si="0"/>
        <v/>
      </c>
      <c r="M26" s="139" t="str">
        <f t="shared" si="0"/>
        <v/>
      </c>
      <c r="N26" s="139" t="str">
        <f t="shared" si="0"/>
        <v/>
      </c>
      <c r="O26" s="139" t="str">
        <f t="shared" si="0"/>
        <v/>
      </c>
      <c r="P26" s="139" t="str">
        <f t="shared" si="0"/>
        <v/>
      </c>
      <c r="Q26" s="139" t="str">
        <f t="shared" si="0"/>
        <v/>
      </c>
      <c r="R26" s="140" t="str">
        <f t="shared" si="0"/>
        <v/>
      </c>
      <c r="S26" s="138" t="str">
        <f t="shared" si="0"/>
        <v/>
      </c>
      <c r="T26" s="139" t="str">
        <f t="shared" si="0"/>
        <v/>
      </c>
      <c r="U26" s="139" t="str">
        <f t="shared" si="0"/>
        <v/>
      </c>
      <c r="V26" s="139" t="str">
        <f t="shared" si="0"/>
        <v/>
      </c>
      <c r="W26" s="139" t="str">
        <f t="shared" si="0"/>
        <v/>
      </c>
      <c r="X26" s="139" t="str">
        <f t="shared" si="0"/>
        <v/>
      </c>
      <c r="Y26" s="139" t="str">
        <f t="shared" si="0"/>
        <v/>
      </c>
      <c r="Z26" s="140" t="str">
        <f t="shared" si="0"/>
        <v/>
      </c>
      <c r="AA26" s="138" t="str">
        <f t="shared" si="0"/>
        <v/>
      </c>
      <c r="AB26" s="139" t="str">
        <f t="shared" si="0"/>
        <v/>
      </c>
      <c r="AC26" s="139" t="str">
        <f t="shared" si="0"/>
        <v/>
      </c>
      <c r="AD26" s="139" t="str">
        <f t="shared" si="0"/>
        <v/>
      </c>
      <c r="AE26" s="139" t="str">
        <f t="shared" si="0"/>
        <v/>
      </c>
      <c r="AF26" s="140" t="str">
        <f t="shared" si="0"/>
        <v/>
      </c>
      <c r="AG26" s="138" t="str">
        <f t="shared" si="0"/>
        <v/>
      </c>
      <c r="AH26" s="138" t="str">
        <f t="shared" si="0"/>
        <v/>
      </c>
      <c r="AI26" s="138" t="str">
        <f t="shared" si="0"/>
        <v/>
      </c>
      <c r="AJ26" s="140" t="str">
        <f t="shared" si="0"/>
        <v/>
      </c>
    </row>
    <row r="27" spans="1:36" ht="21" customHeight="1" x14ac:dyDescent="0.2">
      <c r="A27" s="310" t="s">
        <v>42</v>
      </c>
      <c r="B27" s="311"/>
      <c r="C27" s="379"/>
      <c r="D27" s="141" t="str">
        <f>IF(SUM(D10:D25)=0,"",SUMIF($C$10:$C$25,"V",D10:D25))</f>
        <v/>
      </c>
      <c r="E27" s="142" t="str">
        <f t="shared" ref="E27:AJ27" si="1">IF(SUM(E10:E25)=0,"",SUMIF($C$10:$C$25,"V",E10:E25))</f>
        <v/>
      </c>
      <c r="F27" s="143" t="str">
        <f t="shared" si="1"/>
        <v/>
      </c>
      <c r="G27" s="141" t="str">
        <f t="shared" si="1"/>
        <v/>
      </c>
      <c r="H27" s="142" t="str">
        <f t="shared" si="1"/>
        <v/>
      </c>
      <c r="I27" s="142" t="str">
        <f t="shared" si="1"/>
        <v/>
      </c>
      <c r="J27" s="142" t="str">
        <f t="shared" si="1"/>
        <v/>
      </c>
      <c r="K27" s="142" t="str">
        <f t="shared" si="1"/>
        <v/>
      </c>
      <c r="L27" s="142" t="str">
        <f t="shared" si="1"/>
        <v/>
      </c>
      <c r="M27" s="142" t="str">
        <f t="shared" si="1"/>
        <v/>
      </c>
      <c r="N27" s="142" t="str">
        <f t="shared" si="1"/>
        <v/>
      </c>
      <c r="O27" s="142" t="str">
        <f t="shared" si="1"/>
        <v/>
      </c>
      <c r="P27" s="142" t="str">
        <f t="shared" si="1"/>
        <v/>
      </c>
      <c r="Q27" s="142" t="str">
        <f t="shared" si="1"/>
        <v/>
      </c>
      <c r="R27" s="143" t="str">
        <f t="shared" si="1"/>
        <v/>
      </c>
      <c r="S27" s="141" t="str">
        <f t="shared" si="1"/>
        <v/>
      </c>
      <c r="T27" s="142" t="str">
        <f t="shared" si="1"/>
        <v/>
      </c>
      <c r="U27" s="142" t="str">
        <f t="shared" si="1"/>
        <v/>
      </c>
      <c r="V27" s="142" t="str">
        <f t="shared" si="1"/>
        <v/>
      </c>
      <c r="W27" s="142" t="str">
        <f t="shared" si="1"/>
        <v/>
      </c>
      <c r="X27" s="142" t="str">
        <f t="shared" si="1"/>
        <v/>
      </c>
      <c r="Y27" s="142" t="str">
        <f t="shared" si="1"/>
        <v/>
      </c>
      <c r="Z27" s="143" t="str">
        <f t="shared" si="1"/>
        <v/>
      </c>
      <c r="AA27" s="141" t="str">
        <f t="shared" si="1"/>
        <v/>
      </c>
      <c r="AB27" s="142" t="str">
        <f t="shared" si="1"/>
        <v/>
      </c>
      <c r="AC27" s="142" t="str">
        <f t="shared" si="1"/>
        <v/>
      </c>
      <c r="AD27" s="142" t="str">
        <f t="shared" si="1"/>
        <v/>
      </c>
      <c r="AE27" s="142" t="str">
        <f t="shared" si="1"/>
        <v/>
      </c>
      <c r="AF27" s="143" t="str">
        <f t="shared" si="1"/>
        <v/>
      </c>
      <c r="AG27" s="141" t="str">
        <f t="shared" si="1"/>
        <v/>
      </c>
      <c r="AH27" s="141" t="str">
        <f t="shared" si="1"/>
        <v/>
      </c>
      <c r="AI27" s="141" t="str">
        <f t="shared" si="1"/>
        <v/>
      </c>
      <c r="AJ27" s="143" t="str">
        <f t="shared" si="1"/>
        <v/>
      </c>
    </row>
    <row r="28" spans="1:36" ht="21" customHeight="1" thickBot="1" x14ac:dyDescent="0.25">
      <c r="A28" s="304" t="s">
        <v>43</v>
      </c>
      <c r="B28" s="305"/>
      <c r="C28" s="375"/>
      <c r="D28" s="141" t="str">
        <f>IF(SUM(D10:D25)=0,"",SUMIF($C$10:$C$51,"VV",D10:D25))</f>
        <v/>
      </c>
      <c r="E28" s="142" t="str">
        <f t="shared" ref="E28:AJ28" si="2">IF(SUM(E10:E25)=0,"",SUMIF($C$10:$C$51,"VV",E10:E25))</f>
        <v/>
      </c>
      <c r="F28" s="143" t="str">
        <f t="shared" si="2"/>
        <v/>
      </c>
      <c r="G28" s="141" t="str">
        <f t="shared" si="2"/>
        <v/>
      </c>
      <c r="H28" s="142" t="str">
        <f t="shared" si="2"/>
        <v/>
      </c>
      <c r="I28" s="142" t="str">
        <f t="shared" si="2"/>
        <v/>
      </c>
      <c r="J28" s="142" t="str">
        <f t="shared" si="2"/>
        <v/>
      </c>
      <c r="K28" s="142" t="str">
        <f t="shared" si="2"/>
        <v/>
      </c>
      <c r="L28" s="142" t="str">
        <f t="shared" si="2"/>
        <v/>
      </c>
      <c r="M28" s="142" t="str">
        <f t="shared" si="2"/>
        <v/>
      </c>
      <c r="N28" s="142" t="str">
        <f t="shared" si="2"/>
        <v/>
      </c>
      <c r="O28" s="142" t="str">
        <f t="shared" si="2"/>
        <v/>
      </c>
      <c r="P28" s="142" t="str">
        <f t="shared" si="2"/>
        <v/>
      </c>
      <c r="Q28" s="142" t="str">
        <f t="shared" si="2"/>
        <v/>
      </c>
      <c r="R28" s="143" t="str">
        <f t="shared" si="2"/>
        <v/>
      </c>
      <c r="S28" s="141" t="str">
        <f t="shared" si="2"/>
        <v/>
      </c>
      <c r="T28" s="142" t="str">
        <f t="shared" si="2"/>
        <v/>
      </c>
      <c r="U28" s="142" t="str">
        <f t="shared" si="2"/>
        <v/>
      </c>
      <c r="V28" s="142" t="str">
        <f t="shared" si="2"/>
        <v/>
      </c>
      <c r="W28" s="142" t="str">
        <f t="shared" si="2"/>
        <v/>
      </c>
      <c r="X28" s="142" t="str">
        <f t="shared" si="2"/>
        <v/>
      </c>
      <c r="Y28" s="142" t="str">
        <f t="shared" si="2"/>
        <v/>
      </c>
      <c r="Z28" s="143" t="str">
        <f t="shared" si="2"/>
        <v/>
      </c>
      <c r="AA28" s="141" t="str">
        <f t="shared" si="2"/>
        <v/>
      </c>
      <c r="AB28" s="142" t="str">
        <f t="shared" si="2"/>
        <v/>
      </c>
      <c r="AC28" s="142" t="str">
        <f t="shared" si="2"/>
        <v/>
      </c>
      <c r="AD28" s="142" t="str">
        <f t="shared" si="2"/>
        <v/>
      </c>
      <c r="AE28" s="142" t="str">
        <f t="shared" si="2"/>
        <v/>
      </c>
      <c r="AF28" s="143" t="str">
        <f t="shared" si="2"/>
        <v/>
      </c>
      <c r="AG28" s="141" t="str">
        <f t="shared" si="2"/>
        <v/>
      </c>
      <c r="AH28" s="141" t="str">
        <f t="shared" si="2"/>
        <v/>
      </c>
      <c r="AI28" s="141" t="str">
        <f t="shared" si="2"/>
        <v/>
      </c>
      <c r="AJ28" s="143" t="str">
        <f t="shared" si="2"/>
        <v/>
      </c>
    </row>
    <row r="29" spans="1:36" ht="21" customHeight="1" thickBot="1" x14ac:dyDescent="0.25">
      <c r="A29" s="376" t="s">
        <v>44</v>
      </c>
      <c r="B29" s="377"/>
      <c r="C29" s="378"/>
      <c r="D29" s="144" t="str">
        <f>IF(SUM(D10:D25)&gt;0,SUM(D10:D25),"")</f>
        <v/>
      </c>
      <c r="E29" s="145" t="str">
        <f t="shared" ref="E29:AJ29" si="3">IF(SUM(E10:E25)&gt;0,SUM(E10:E25),"")</f>
        <v/>
      </c>
      <c r="F29" s="146" t="str">
        <f t="shared" si="3"/>
        <v/>
      </c>
      <c r="G29" s="144" t="str">
        <f t="shared" si="3"/>
        <v/>
      </c>
      <c r="H29" s="145" t="str">
        <f t="shared" si="3"/>
        <v/>
      </c>
      <c r="I29" s="145" t="str">
        <f t="shared" si="3"/>
        <v/>
      </c>
      <c r="J29" s="145" t="str">
        <f t="shared" si="3"/>
        <v/>
      </c>
      <c r="K29" s="145" t="str">
        <f t="shared" si="3"/>
        <v/>
      </c>
      <c r="L29" s="145" t="str">
        <f t="shared" si="3"/>
        <v/>
      </c>
      <c r="M29" s="145" t="str">
        <f t="shared" si="3"/>
        <v/>
      </c>
      <c r="N29" s="145" t="str">
        <f t="shared" si="3"/>
        <v/>
      </c>
      <c r="O29" s="145" t="str">
        <f t="shared" si="3"/>
        <v/>
      </c>
      <c r="P29" s="145" t="str">
        <f t="shared" si="3"/>
        <v/>
      </c>
      <c r="Q29" s="145" t="str">
        <f t="shared" si="3"/>
        <v/>
      </c>
      <c r="R29" s="146" t="str">
        <f t="shared" si="3"/>
        <v/>
      </c>
      <c r="S29" s="144" t="str">
        <f t="shared" si="3"/>
        <v/>
      </c>
      <c r="T29" s="145" t="str">
        <f t="shared" si="3"/>
        <v/>
      </c>
      <c r="U29" s="145" t="str">
        <f t="shared" si="3"/>
        <v/>
      </c>
      <c r="V29" s="145" t="str">
        <f t="shared" si="3"/>
        <v/>
      </c>
      <c r="W29" s="145" t="str">
        <f t="shared" si="3"/>
        <v/>
      </c>
      <c r="X29" s="145" t="str">
        <f t="shared" si="3"/>
        <v/>
      </c>
      <c r="Y29" s="145" t="str">
        <f t="shared" si="3"/>
        <v/>
      </c>
      <c r="Z29" s="146" t="str">
        <f t="shared" si="3"/>
        <v/>
      </c>
      <c r="AA29" s="144" t="str">
        <f t="shared" si="3"/>
        <v/>
      </c>
      <c r="AB29" s="145" t="str">
        <f t="shared" si="3"/>
        <v/>
      </c>
      <c r="AC29" s="145" t="str">
        <f t="shared" si="3"/>
        <v/>
      </c>
      <c r="AD29" s="145" t="str">
        <f t="shared" si="3"/>
        <v/>
      </c>
      <c r="AE29" s="145" t="str">
        <f t="shared" si="3"/>
        <v/>
      </c>
      <c r="AF29" s="146" t="str">
        <f t="shared" si="3"/>
        <v/>
      </c>
      <c r="AG29" s="144" t="str">
        <f t="shared" si="3"/>
        <v/>
      </c>
      <c r="AH29" s="144" t="str">
        <f t="shared" si="3"/>
        <v/>
      </c>
      <c r="AI29" s="144" t="str">
        <f t="shared" si="3"/>
        <v/>
      </c>
      <c r="AJ29" s="146" t="str">
        <f t="shared" si="3"/>
        <v/>
      </c>
    </row>
    <row r="30" spans="1:36" x14ac:dyDescent="0.2">
      <c r="E30" s="57" t="s">
        <v>122</v>
      </c>
      <c r="G30" s="56"/>
      <c r="R30" s="38"/>
    </row>
    <row r="31" spans="1:36" x14ac:dyDescent="0.2">
      <c r="E31" s="57"/>
      <c r="G31" s="56"/>
      <c r="R31" s="38"/>
    </row>
    <row r="32" spans="1:36" x14ac:dyDescent="0.2">
      <c r="A32" s="356" t="s">
        <v>194</v>
      </c>
      <c r="B32" s="357"/>
      <c r="C32" s="357"/>
      <c r="D32" s="357"/>
      <c r="E32" s="357"/>
      <c r="F32" s="357"/>
      <c r="G32" s="357"/>
      <c r="H32" s="357"/>
      <c r="I32" s="358"/>
      <c r="J32" s="358"/>
      <c r="K32" s="358"/>
      <c r="L32" s="358"/>
      <c r="M32" s="358"/>
      <c r="N32" s="358"/>
      <c r="O32" s="358"/>
      <c r="P32" s="358"/>
      <c r="Q32" s="358"/>
      <c r="R32" s="358"/>
    </row>
  </sheetData>
  <sheetProtection password="BB78" sheet="1" selectLockedCells="1"/>
  <mergeCells count="47">
    <mergeCell ref="U1:AJ2"/>
    <mergeCell ref="A28:C28"/>
    <mergeCell ref="A29:C29"/>
    <mergeCell ref="AE4:AE9"/>
    <mergeCell ref="A27:C27"/>
    <mergeCell ref="A26:C26"/>
    <mergeCell ref="F8:F9"/>
    <mergeCell ref="E4:F7"/>
    <mergeCell ref="B4:C4"/>
    <mergeCell ref="AJ4:AJ9"/>
    <mergeCell ref="AI4:AI9"/>
    <mergeCell ref="AH4:AH9"/>
    <mergeCell ref="AF4:AF9"/>
    <mergeCell ref="I4:J7"/>
    <mergeCell ref="Z4:Z9"/>
    <mergeCell ref="AD4:AD9"/>
    <mergeCell ref="AG4:AG9"/>
    <mergeCell ref="J8:J9"/>
    <mergeCell ref="L4:L9"/>
    <mergeCell ref="M4:M9"/>
    <mergeCell ref="I8:I9"/>
    <mergeCell ref="K4:K9"/>
    <mergeCell ref="N4:N9"/>
    <mergeCell ref="AC4:AC9"/>
    <mergeCell ref="AA4:AA9"/>
    <mergeCell ref="U4:U9"/>
    <mergeCell ref="T4:T9"/>
    <mergeCell ref="G8:G9"/>
    <mergeCell ref="X4:X9"/>
    <mergeCell ref="Y4:Y9"/>
    <mergeCell ref="R4:R9"/>
    <mergeCell ref="P4:P9"/>
    <mergeCell ref="Q4:Q9"/>
    <mergeCell ref="G4:H7"/>
    <mergeCell ref="AB4:AB9"/>
    <mergeCell ref="S4:S9"/>
    <mergeCell ref="B6:C6"/>
    <mergeCell ref="W4:W9"/>
    <mergeCell ref="V4:V9"/>
    <mergeCell ref="B5:C5"/>
    <mergeCell ref="D4:D9"/>
    <mergeCell ref="E8:E9"/>
    <mergeCell ref="O4:O9"/>
    <mergeCell ref="H8:H9"/>
    <mergeCell ref="A32:H32"/>
    <mergeCell ref="I32:R32"/>
    <mergeCell ref="B7:C7"/>
  </mergeCells>
  <phoneticPr fontId="0" type="noConversion"/>
  <printOptions horizontalCentered="1" verticalCentered="1"/>
  <pageMargins left="0.19685039370078741" right="0.19685039370078741" top="0.19685039370078741"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6"/>
  <sheetViews>
    <sheetView zoomScaleNormal="100" workbookViewId="0">
      <selection activeCell="B7" sqref="B7"/>
    </sheetView>
  </sheetViews>
  <sheetFormatPr baseColWidth="10" defaultRowHeight="12.75" x14ac:dyDescent="0.2"/>
  <cols>
    <col min="1" max="1" width="13" style="79" customWidth="1"/>
    <col min="2" max="2" width="13.42578125" style="79" bestFit="1" customWidth="1"/>
    <col min="3" max="3" width="8" style="80" customWidth="1"/>
    <col min="4" max="4" width="54.5703125" style="79" customWidth="1"/>
    <col min="5" max="16384" width="11.42578125" style="79"/>
  </cols>
  <sheetData>
    <row r="1" spans="1:4" s="225" customFormat="1" ht="12" customHeight="1" x14ac:dyDescent="0.4">
      <c r="C1" s="226"/>
    </row>
    <row r="2" spans="1:4" ht="19.5" customHeight="1" x14ac:dyDescent="0.2">
      <c r="A2" s="78" t="s">
        <v>117</v>
      </c>
      <c r="D2" s="385" t="str">
        <f>IF(Revierdaten!A18="","",Revierdaten!A18)</f>
        <v/>
      </c>
    </row>
    <row r="3" spans="1:4" ht="8.25" customHeight="1" x14ac:dyDescent="0.2">
      <c r="A3" s="78"/>
      <c r="D3" s="386"/>
    </row>
    <row r="4" spans="1:4" ht="14.25" customHeight="1" thickBot="1" x14ac:dyDescent="0.25">
      <c r="A4" s="78"/>
      <c r="D4" s="81" t="s">
        <v>145</v>
      </c>
    </row>
    <row r="5" spans="1:4" ht="15.75" x14ac:dyDescent="0.2">
      <c r="A5" s="82"/>
      <c r="B5" s="83" t="s">
        <v>116</v>
      </c>
      <c r="C5" s="387" t="s">
        <v>115</v>
      </c>
      <c r="D5" s="388"/>
    </row>
    <row r="6" spans="1:4" ht="17.25" customHeight="1" x14ac:dyDescent="0.35">
      <c r="A6" s="84" t="s">
        <v>114</v>
      </c>
      <c r="B6" s="148"/>
      <c r="C6" s="383"/>
      <c r="D6" s="384"/>
    </row>
    <row r="7" spans="1:4" ht="17.25" customHeight="1" x14ac:dyDescent="0.35">
      <c r="A7" s="85" t="s">
        <v>62</v>
      </c>
      <c r="B7" s="149"/>
      <c r="C7" s="383"/>
      <c r="D7" s="384"/>
    </row>
    <row r="8" spans="1:4" ht="17.25" customHeight="1" x14ac:dyDescent="0.35">
      <c r="A8" s="85" t="s">
        <v>60</v>
      </c>
      <c r="B8" s="149"/>
      <c r="C8" s="383"/>
      <c r="D8" s="384"/>
    </row>
    <row r="9" spans="1:4" ht="26.25" customHeight="1" x14ac:dyDescent="0.35">
      <c r="A9" s="85" t="s">
        <v>35</v>
      </c>
      <c r="B9" s="149"/>
      <c r="C9" s="383"/>
      <c r="D9" s="384"/>
    </row>
    <row r="10" spans="1:4" ht="17.25" customHeight="1" x14ac:dyDescent="0.35">
      <c r="A10" s="85" t="s">
        <v>68</v>
      </c>
      <c r="B10" s="149"/>
      <c r="C10" s="383"/>
      <c r="D10" s="384"/>
    </row>
    <row r="11" spans="1:4" ht="17.25" customHeight="1" x14ac:dyDescent="0.35">
      <c r="A11" s="85" t="s">
        <v>57</v>
      </c>
      <c r="B11" s="149"/>
      <c r="C11" s="383"/>
      <c r="D11" s="384"/>
    </row>
    <row r="12" spans="1:4" ht="26.25" customHeight="1" x14ac:dyDescent="0.35">
      <c r="A12" s="85" t="s">
        <v>37</v>
      </c>
      <c r="B12" s="149"/>
      <c r="C12" s="383"/>
      <c r="D12" s="384"/>
    </row>
    <row r="13" spans="1:4" ht="17.25" customHeight="1" x14ac:dyDescent="0.35">
      <c r="A13" s="85" t="s">
        <v>89</v>
      </c>
      <c r="B13" s="149"/>
      <c r="C13" s="383"/>
      <c r="D13" s="384"/>
    </row>
    <row r="14" spans="1:4" ht="17.25" customHeight="1" x14ac:dyDescent="0.35">
      <c r="A14" s="86" t="s">
        <v>113</v>
      </c>
      <c r="B14" s="148"/>
      <c r="C14" s="383"/>
      <c r="D14" s="384"/>
    </row>
    <row r="15" spans="1:4" ht="17.25" customHeight="1" x14ac:dyDescent="0.35">
      <c r="A15" s="86" t="s">
        <v>112</v>
      </c>
      <c r="B15" s="148"/>
      <c r="C15" s="383"/>
      <c r="D15" s="384"/>
    </row>
    <row r="16" spans="1:4" ht="17.25" customHeight="1" x14ac:dyDescent="0.35">
      <c r="A16" s="85" t="s">
        <v>64</v>
      </c>
      <c r="B16" s="149"/>
      <c r="C16" s="383"/>
      <c r="D16" s="384"/>
    </row>
    <row r="17" spans="1:4" ht="17.25" customHeight="1" x14ac:dyDescent="0.35">
      <c r="A17" s="86" t="s">
        <v>111</v>
      </c>
      <c r="B17" s="148"/>
      <c r="C17" s="383"/>
      <c r="D17" s="384"/>
    </row>
    <row r="18" spans="1:4" ht="17.25" customHeight="1" x14ac:dyDescent="0.35">
      <c r="A18" s="85" t="s">
        <v>63</v>
      </c>
      <c r="B18" s="149"/>
      <c r="C18" s="383"/>
      <c r="D18" s="384"/>
    </row>
    <row r="19" spans="1:4" ht="17.25" customHeight="1" x14ac:dyDescent="0.35">
      <c r="A19" s="85" t="s">
        <v>90</v>
      </c>
      <c r="B19" s="149"/>
      <c r="C19" s="383"/>
      <c r="D19" s="384"/>
    </row>
    <row r="20" spans="1:4" ht="17.25" customHeight="1" x14ac:dyDescent="0.35">
      <c r="A20" s="86" t="s">
        <v>110</v>
      </c>
      <c r="B20" s="148"/>
      <c r="C20" s="383"/>
      <c r="D20" s="384"/>
    </row>
    <row r="21" spans="1:4" ht="17.25" customHeight="1" x14ac:dyDescent="0.35">
      <c r="A21" s="86" t="s">
        <v>109</v>
      </c>
      <c r="B21" s="148"/>
      <c r="C21" s="383"/>
      <c r="D21" s="384"/>
    </row>
    <row r="22" spans="1:4" ht="17.25" customHeight="1" x14ac:dyDescent="0.35">
      <c r="A22" s="85" t="s">
        <v>66</v>
      </c>
      <c r="B22" s="149"/>
      <c r="C22" s="383"/>
      <c r="D22" s="384"/>
    </row>
    <row r="23" spans="1:4" ht="17.25" customHeight="1" x14ac:dyDescent="0.35">
      <c r="A23" s="85" t="s">
        <v>86</v>
      </c>
      <c r="B23" s="149"/>
      <c r="C23" s="383"/>
      <c r="D23" s="384"/>
    </row>
    <row r="24" spans="1:4" ht="26.25" customHeight="1" x14ac:dyDescent="0.35">
      <c r="A24" s="85" t="s">
        <v>38</v>
      </c>
      <c r="B24" s="149"/>
      <c r="C24" s="383"/>
      <c r="D24" s="384"/>
    </row>
    <row r="25" spans="1:4" ht="17.25" customHeight="1" x14ac:dyDescent="0.35">
      <c r="A25" s="85" t="s">
        <v>91</v>
      </c>
      <c r="B25" s="149"/>
      <c r="C25" s="383"/>
      <c r="D25" s="384"/>
    </row>
    <row r="26" spans="1:4" ht="17.25" customHeight="1" x14ac:dyDescent="0.35">
      <c r="A26" s="85" t="s">
        <v>67</v>
      </c>
      <c r="B26" s="149"/>
      <c r="C26" s="383"/>
      <c r="D26" s="384"/>
    </row>
    <row r="27" spans="1:4" ht="17.25" customHeight="1" x14ac:dyDescent="0.35">
      <c r="A27" s="84" t="s">
        <v>108</v>
      </c>
      <c r="B27" s="148"/>
      <c r="C27" s="383"/>
      <c r="D27" s="384"/>
    </row>
    <row r="28" spans="1:4" ht="17.25" customHeight="1" x14ac:dyDescent="0.35">
      <c r="A28" s="84" t="s">
        <v>107</v>
      </c>
      <c r="B28" s="148"/>
      <c r="C28" s="383"/>
      <c r="D28" s="384"/>
    </row>
    <row r="29" spans="1:4" ht="26.25" customHeight="1" x14ac:dyDescent="0.35">
      <c r="A29" s="85" t="s">
        <v>39</v>
      </c>
      <c r="B29" s="149"/>
      <c r="C29" s="383"/>
      <c r="D29" s="384"/>
    </row>
    <row r="30" spans="1:4" ht="17.25" customHeight="1" x14ac:dyDescent="0.35">
      <c r="A30" s="85" t="s">
        <v>78</v>
      </c>
      <c r="B30" s="149"/>
      <c r="C30" s="383"/>
      <c r="D30" s="384"/>
    </row>
    <row r="31" spans="1:4" s="87" customFormat="1" ht="26.25" customHeight="1" x14ac:dyDescent="0.35">
      <c r="A31" s="85" t="s">
        <v>36</v>
      </c>
      <c r="B31" s="149"/>
      <c r="C31" s="383"/>
      <c r="D31" s="384"/>
    </row>
    <row r="32" spans="1:4" ht="17.25" customHeight="1" x14ac:dyDescent="0.35">
      <c r="A32" s="85" t="s">
        <v>69</v>
      </c>
      <c r="B32" s="149"/>
      <c r="C32" s="383"/>
      <c r="D32" s="384"/>
    </row>
    <row r="33" spans="1:4" ht="17.25" customHeight="1" x14ac:dyDescent="0.35">
      <c r="A33" s="86" t="s">
        <v>106</v>
      </c>
      <c r="B33" s="148"/>
      <c r="C33" s="383"/>
      <c r="D33" s="384"/>
    </row>
    <row r="34" spans="1:4" ht="17.25" customHeight="1" x14ac:dyDescent="0.35">
      <c r="A34" s="85" t="s">
        <v>65</v>
      </c>
      <c r="B34" s="149"/>
      <c r="C34" s="383"/>
      <c r="D34" s="384"/>
    </row>
    <row r="35" spans="1:4" ht="17.25" customHeight="1" x14ac:dyDescent="0.35">
      <c r="A35" s="85" t="s">
        <v>58</v>
      </c>
      <c r="B35" s="149"/>
      <c r="C35" s="383"/>
      <c r="D35" s="384"/>
    </row>
    <row r="36" spans="1:4" ht="17.25" customHeight="1" thickBot="1" x14ac:dyDescent="0.4">
      <c r="A36" s="88" t="s">
        <v>105</v>
      </c>
      <c r="B36" s="150"/>
      <c r="C36" s="383"/>
      <c r="D36" s="384"/>
    </row>
    <row r="37" spans="1:4" ht="18" customHeight="1" thickBot="1" x14ac:dyDescent="0.25">
      <c r="A37" s="391" t="s">
        <v>104</v>
      </c>
      <c r="B37" s="391"/>
      <c r="C37" s="391"/>
      <c r="D37" s="391"/>
    </row>
    <row r="38" spans="1:4" ht="17.25" customHeight="1" x14ac:dyDescent="0.35">
      <c r="A38" s="89" t="s">
        <v>103</v>
      </c>
      <c r="B38" s="90"/>
      <c r="C38" s="392"/>
      <c r="D38" s="393"/>
    </row>
    <row r="39" spans="1:4" ht="17.25" customHeight="1" x14ac:dyDescent="0.35">
      <c r="A39" s="91" t="s">
        <v>102</v>
      </c>
      <c r="B39" s="92"/>
      <c r="C39" s="383"/>
      <c r="D39" s="384"/>
    </row>
    <row r="40" spans="1:4" ht="17.25" customHeight="1" x14ac:dyDescent="0.35">
      <c r="A40" s="91" t="s">
        <v>101</v>
      </c>
      <c r="B40" s="92"/>
      <c r="C40" s="383"/>
      <c r="D40" s="384"/>
    </row>
    <row r="41" spans="1:4" ht="17.25" customHeight="1" x14ac:dyDescent="0.35">
      <c r="A41" s="91" t="s">
        <v>100</v>
      </c>
      <c r="B41" s="92"/>
      <c r="C41" s="383"/>
      <c r="D41" s="384"/>
    </row>
    <row r="42" spans="1:4" ht="17.25" customHeight="1" x14ac:dyDescent="0.35">
      <c r="A42" s="91" t="s">
        <v>99</v>
      </c>
      <c r="B42" s="92"/>
      <c r="C42" s="383"/>
      <c r="D42" s="384"/>
    </row>
    <row r="43" spans="1:4" ht="17.25" customHeight="1" x14ac:dyDescent="0.35">
      <c r="A43" s="91" t="s">
        <v>98</v>
      </c>
      <c r="B43" s="92"/>
      <c r="C43" s="383"/>
      <c r="D43" s="384"/>
    </row>
    <row r="44" spans="1:4" ht="17.25" customHeight="1" x14ac:dyDescent="0.35">
      <c r="A44" s="91" t="s">
        <v>97</v>
      </c>
      <c r="B44" s="92"/>
      <c r="C44" s="383"/>
      <c r="D44" s="384"/>
    </row>
    <row r="45" spans="1:4" ht="17.25" customHeight="1" thickBot="1" x14ac:dyDescent="0.4">
      <c r="A45" s="93" t="s">
        <v>96</v>
      </c>
      <c r="B45" s="94"/>
      <c r="C45" s="389"/>
      <c r="D45" s="390"/>
    </row>
    <row r="46" spans="1:4" ht="5.25" customHeight="1" x14ac:dyDescent="0.2"/>
  </sheetData>
  <sheetProtection password="BB78" sheet="1" selectLockedCells="1"/>
  <mergeCells count="42">
    <mergeCell ref="C45:D45"/>
    <mergeCell ref="C34:D34"/>
    <mergeCell ref="C35:D35"/>
    <mergeCell ref="C36:D36"/>
    <mergeCell ref="A37:D37"/>
    <mergeCell ref="C38:D38"/>
    <mergeCell ref="C43:D43"/>
    <mergeCell ref="C44:D44"/>
    <mergeCell ref="C42:D42"/>
    <mergeCell ref="C39:D39"/>
    <mergeCell ref="C41:D41"/>
    <mergeCell ref="C18:D18"/>
    <mergeCell ref="C29:D29"/>
    <mergeCell ref="C31:D31"/>
    <mergeCell ref="C32:D32"/>
    <mergeCell ref="C30:D30"/>
    <mergeCell ref="C28:D28"/>
    <mergeCell ref="C22:D22"/>
    <mergeCell ref="C27:D27"/>
    <mergeCell ref="C20:D20"/>
    <mergeCell ref="C33:D33"/>
    <mergeCell ref="C10:D10"/>
    <mergeCell ref="C23:D23"/>
    <mergeCell ref="C7:D7"/>
    <mergeCell ref="C40:D40"/>
    <mergeCell ref="C17:D17"/>
    <mergeCell ref="D2:D3"/>
    <mergeCell ref="C13:D13"/>
    <mergeCell ref="C14:D14"/>
    <mergeCell ref="C15:D15"/>
    <mergeCell ref="C16:D16"/>
    <mergeCell ref="C8:D8"/>
    <mergeCell ref="C5:D5"/>
    <mergeCell ref="C11:D11"/>
    <mergeCell ref="C12:D12"/>
    <mergeCell ref="C9:D9"/>
    <mergeCell ref="C6:D6"/>
    <mergeCell ref="C24:D24"/>
    <mergeCell ref="C19:D19"/>
    <mergeCell ref="C25:D25"/>
    <mergeCell ref="C26:D26"/>
    <mergeCell ref="C21:D21"/>
  </mergeCells>
  <pageMargins left="0.31496062992125984" right="0.51181102362204722" top="0.19685039370078741" bottom="0.19685039370078741"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ja">
                <anchor moveWithCells="1">
                  <from>
                    <xdr:col>2</xdr:col>
                    <xdr:colOff>66675</xdr:colOff>
                    <xdr:row>37</xdr:row>
                    <xdr:rowOff>9525</xdr:rowOff>
                  </from>
                  <to>
                    <xdr:col>2</xdr:col>
                    <xdr:colOff>371475</xdr:colOff>
                    <xdr:row>38</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1552575</xdr:colOff>
                    <xdr:row>37</xdr:row>
                    <xdr:rowOff>9525</xdr:rowOff>
                  </from>
                  <to>
                    <xdr:col>3</xdr:col>
                    <xdr:colOff>1885950</xdr:colOff>
                    <xdr:row>38</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504825</xdr:colOff>
                    <xdr:row>38</xdr:row>
                    <xdr:rowOff>9525</xdr:rowOff>
                  </from>
                  <to>
                    <xdr:col>3</xdr:col>
                    <xdr:colOff>1362075</xdr:colOff>
                    <xdr:row>39</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2181225</xdr:colOff>
                    <xdr:row>37</xdr:row>
                    <xdr:rowOff>19050</xdr:rowOff>
                  </from>
                  <to>
                    <xdr:col>3</xdr:col>
                    <xdr:colOff>3238500</xdr:colOff>
                    <xdr:row>38</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ltText="ja">
                <anchor moveWithCells="1">
                  <from>
                    <xdr:col>2</xdr:col>
                    <xdr:colOff>66675</xdr:colOff>
                    <xdr:row>38</xdr:row>
                    <xdr:rowOff>9525</xdr:rowOff>
                  </from>
                  <to>
                    <xdr:col>2</xdr:col>
                    <xdr:colOff>371475</xdr:colOff>
                    <xdr:row>39</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ltText="ja">
                <anchor moveWithCells="1">
                  <from>
                    <xdr:col>2</xdr:col>
                    <xdr:colOff>66675</xdr:colOff>
                    <xdr:row>39</xdr:row>
                    <xdr:rowOff>9525</xdr:rowOff>
                  </from>
                  <to>
                    <xdr:col>2</xdr:col>
                    <xdr:colOff>371475</xdr:colOff>
                    <xdr:row>40</xdr:row>
                    <xdr:rowOff>9525</xdr:rowOff>
                  </to>
                </anchor>
              </controlPr>
            </control>
          </mc:Choice>
        </mc:AlternateContent>
        <mc:AlternateContent xmlns:mc="http://schemas.openxmlformats.org/markup-compatibility/2006">
          <mc:Choice Requires="x14">
            <control shapeId="6151" r:id="rId10" name="Check Box 7">
              <controlPr defaultSize="0" autoFill="0" autoLine="0" autoPict="0" altText="ja">
                <anchor moveWithCells="1">
                  <from>
                    <xdr:col>2</xdr:col>
                    <xdr:colOff>66675</xdr:colOff>
                    <xdr:row>40</xdr:row>
                    <xdr:rowOff>9525</xdr:rowOff>
                  </from>
                  <to>
                    <xdr:col>2</xdr:col>
                    <xdr:colOff>371475</xdr:colOff>
                    <xdr:row>41</xdr:row>
                    <xdr:rowOff>9525</xdr:rowOff>
                  </to>
                </anchor>
              </controlPr>
            </control>
          </mc:Choice>
        </mc:AlternateContent>
        <mc:AlternateContent xmlns:mc="http://schemas.openxmlformats.org/markup-compatibility/2006">
          <mc:Choice Requires="x14">
            <control shapeId="6152" r:id="rId11" name="Check Box 8">
              <controlPr defaultSize="0" autoFill="0" autoLine="0" autoPict="0" altText="ja">
                <anchor moveWithCells="1">
                  <from>
                    <xdr:col>2</xdr:col>
                    <xdr:colOff>66675</xdr:colOff>
                    <xdr:row>41</xdr:row>
                    <xdr:rowOff>9525</xdr:rowOff>
                  </from>
                  <to>
                    <xdr:col>2</xdr:col>
                    <xdr:colOff>371475</xdr:colOff>
                    <xdr:row>42</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ltText="ja">
                <anchor moveWithCells="1">
                  <from>
                    <xdr:col>2</xdr:col>
                    <xdr:colOff>66675</xdr:colOff>
                    <xdr:row>42</xdr:row>
                    <xdr:rowOff>9525</xdr:rowOff>
                  </from>
                  <to>
                    <xdr:col>2</xdr:col>
                    <xdr:colOff>371475</xdr:colOff>
                    <xdr:row>43</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ltText="ja">
                <anchor moveWithCells="1">
                  <from>
                    <xdr:col>2</xdr:col>
                    <xdr:colOff>66675</xdr:colOff>
                    <xdr:row>43</xdr:row>
                    <xdr:rowOff>9525</xdr:rowOff>
                  </from>
                  <to>
                    <xdr:col>2</xdr:col>
                    <xdr:colOff>371475</xdr:colOff>
                    <xdr:row>44</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ltText="ja">
                <anchor moveWithCells="1">
                  <from>
                    <xdr:col>2</xdr:col>
                    <xdr:colOff>66675</xdr:colOff>
                    <xdr:row>44</xdr:row>
                    <xdr:rowOff>9525</xdr:rowOff>
                  </from>
                  <to>
                    <xdr:col>2</xdr:col>
                    <xdr:colOff>371475</xdr:colOff>
                    <xdr:row>45</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xdr:col>
                    <xdr:colOff>504825</xdr:colOff>
                    <xdr:row>37</xdr:row>
                    <xdr:rowOff>9525</xdr:rowOff>
                  </from>
                  <to>
                    <xdr:col>3</xdr:col>
                    <xdr:colOff>1362075</xdr:colOff>
                    <xdr:row>38</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xdr:col>
                    <xdr:colOff>504825</xdr:colOff>
                    <xdr:row>39</xdr:row>
                    <xdr:rowOff>9525</xdr:rowOff>
                  </from>
                  <to>
                    <xdr:col>3</xdr:col>
                    <xdr:colOff>1362075</xdr:colOff>
                    <xdr:row>40</xdr:row>
                    <xdr:rowOff>9525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2</xdr:col>
                    <xdr:colOff>504825</xdr:colOff>
                    <xdr:row>40</xdr:row>
                    <xdr:rowOff>9525</xdr:rowOff>
                  </from>
                  <to>
                    <xdr:col>3</xdr:col>
                    <xdr:colOff>1362075</xdr:colOff>
                    <xdr:row>41</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2</xdr:col>
                    <xdr:colOff>504825</xdr:colOff>
                    <xdr:row>41</xdr:row>
                    <xdr:rowOff>9525</xdr:rowOff>
                  </from>
                  <to>
                    <xdr:col>3</xdr:col>
                    <xdr:colOff>1362075</xdr:colOff>
                    <xdr:row>42</xdr:row>
                    <xdr:rowOff>9525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2</xdr:col>
                    <xdr:colOff>504825</xdr:colOff>
                    <xdr:row>42</xdr:row>
                    <xdr:rowOff>9525</xdr:rowOff>
                  </from>
                  <to>
                    <xdr:col>3</xdr:col>
                    <xdr:colOff>1362075</xdr:colOff>
                    <xdr:row>43</xdr:row>
                    <xdr:rowOff>9525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xdr:col>
                    <xdr:colOff>504825</xdr:colOff>
                    <xdr:row>43</xdr:row>
                    <xdr:rowOff>9525</xdr:rowOff>
                  </from>
                  <to>
                    <xdr:col>3</xdr:col>
                    <xdr:colOff>1362075</xdr:colOff>
                    <xdr:row>44</xdr:row>
                    <xdr:rowOff>9525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2</xdr:col>
                    <xdr:colOff>504825</xdr:colOff>
                    <xdr:row>44</xdr:row>
                    <xdr:rowOff>9525</xdr:rowOff>
                  </from>
                  <to>
                    <xdr:col>3</xdr:col>
                    <xdr:colOff>1362075</xdr:colOff>
                    <xdr:row>45</xdr:row>
                    <xdr:rowOff>9525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xdr:col>
                    <xdr:colOff>1543050</xdr:colOff>
                    <xdr:row>38</xdr:row>
                    <xdr:rowOff>9525</xdr:rowOff>
                  </from>
                  <to>
                    <xdr:col>3</xdr:col>
                    <xdr:colOff>1876425</xdr:colOff>
                    <xdr:row>39</xdr:row>
                    <xdr:rowOff>9525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3</xdr:col>
                    <xdr:colOff>1543050</xdr:colOff>
                    <xdr:row>39</xdr:row>
                    <xdr:rowOff>9525</xdr:rowOff>
                  </from>
                  <to>
                    <xdr:col>3</xdr:col>
                    <xdr:colOff>1876425</xdr:colOff>
                    <xdr:row>40</xdr:row>
                    <xdr:rowOff>9525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3</xdr:col>
                    <xdr:colOff>1543050</xdr:colOff>
                    <xdr:row>40</xdr:row>
                    <xdr:rowOff>9525</xdr:rowOff>
                  </from>
                  <to>
                    <xdr:col>3</xdr:col>
                    <xdr:colOff>1876425</xdr:colOff>
                    <xdr:row>41</xdr:row>
                    <xdr:rowOff>9525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3</xdr:col>
                    <xdr:colOff>1543050</xdr:colOff>
                    <xdr:row>41</xdr:row>
                    <xdr:rowOff>9525</xdr:rowOff>
                  </from>
                  <to>
                    <xdr:col>3</xdr:col>
                    <xdr:colOff>1876425</xdr:colOff>
                    <xdr:row>42</xdr:row>
                    <xdr:rowOff>9525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3</xdr:col>
                    <xdr:colOff>1543050</xdr:colOff>
                    <xdr:row>42</xdr:row>
                    <xdr:rowOff>9525</xdr:rowOff>
                  </from>
                  <to>
                    <xdr:col>3</xdr:col>
                    <xdr:colOff>1876425</xdr:colOff>
                    <xdr:row>43</xdr:row>
                    <xdr:rowOff>9525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3</xdr:col>
                    <xdr:colOff>1543050</xdr:colOff>
                    <xdr:row>43</xdr:row>
                    <xdr:rowOff>9525</xdr:rowOff>
                  </from>
                  <to>
                    <xdr:col>3</xdr:col>
                    <xdr:colOff>1876425</xdr:colOff>
                    <xdr:row>44</xdr:row>
                    <xdr:rowOff>9525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3</xdr:col>
                    <xdr:colOff>1543050</xdr:colOff>
                    <xdr:row>44</xdr:row>
                    <xdr:rowOff>9525</xdr:rowOff>
                  </from>
                  <to>
                    <xdr:col>3</xdr:col>
                    <xdr:colOff>1876425</xdr:colOff>
                    <xdr:row>45</xdr:row>
                    <xdr:rowOff>9525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3</xdr:col>
                    <xdr:colOff>2181225</xdr:colOff>
                    <xdr:row>38</xdr:row>
                    <xdr:rowOff>9525</xdr:rowOff>
                  </from>
                  <to>
                    <xdr:col>3</xdr:col>
                    <xdr:colOff>3238500</xdr:colOff>
                    <xdr:row>39</xdr:row>
                    <xdr:rowOff>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3</xdr:col>
                    <xdr:colOff>2181225</xdr:colOff>
                    <xdr:row>39</xdr:row>
                    <xdr:rowOff>9525</xdr:rowOff>
                  </from>
                  <to>
                    <xdr:col>3</xdr:col>
                    <xdr:colOff>3238500</xdr:colOff>
                    <xdr:row>40</xdr:row>
                    <xdr:rowOff>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3</xdr:col>
                    <xdr:colOff>2181225</xdr:colOff>
                    <xdr:row>40</xdr:row>
                    <xdr:rowOff>9525</xdr:rowOff>
                  </from>
                  <to>
                    <xdr:col>3</xdr:col>
                    <xdr:colOff>3238500</xdr:colOff>
                    <xdr:row>41</xdr:row>
                    <xdr:rowOff>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3</xdr:col>
                    <xdr:colOff>2181225</xdr:colOff>
                    <xdr:row>41</xdr:row>
                    <xdr:rowOff>9525</xdr:rowOff>
                  </from>
                  <to>
                    <xdr:col>3</xdr:col>
                    <xdr:colOff>3238500</xdr:colOff>
                    <xdr:row>42</xdr:row>
                    <xdr:rowOff>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3</xdr:col>
                    <xdr:colOff>2181225</xdr:colOff>
                    <xdr:row>42</xdr:row>
                    <xdr:rowOff>9525</xdr:rowOff>
                  </from>
                  <to>
                    <xdr:col>3</xdr:col>
                    <xdr:colOff>3238500</xdr:colOff>
                    <xdr:row>43</xdr:row>
                    <xdr:rowOff>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3</xdr:col>
                    <xdr:colOff>2181225</xdr:colOff>
                    <xdr:row>43</xdr:row>
                    <xdr:rowOff>9525</xdr:rowOff>
                  </from>
                  <to>
                    <xdr:col>3</xdr:col>
                    <xdr:colOff>3238500</xdr:colOff>
                    <xdr:row>44</xdr:row>
                    <xdr:rowOff>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3</xdr:col>
                    <xdr:colOff>2181225</xdr:colOff>
                    <xdr:row>44</xdr:row>
                    <xdr:rowOff>9525</xdr:rowOff>
                  </from>
                  <to>
                    <xdr:col>3</xdr:col>
                    <xdr:colOff>3238500</xdr:colOff>
                    <xdr:row>45</xdr:row>
                    <xdr:rowOff>0</xdr:rowOff>
                  </to>
                </anchor>
              </controlPr>
            </control>
          </mc:Choice>
        </mc:AlternateContent>
        <mc:AlternateContent xmlns:mc="http://schemas.openxmlformats.org/markup-compatibility/2006">
          <mc:Choice Requires="x14">
            <control shapeId="6181" r:id="rId36" name="Check Box 37">
              <controlPr defaultSize="0" autoFill="0" autoLine="0" autoPict="0" altText="ja">
                <anchor moveWithCells="1">
                  <from>
                    <xdr:col>2</xdr:col>
                    <xdr:colOff>66675</xdr:colOff>
                    <xdr:row>5</xdr:row>
                    <xdr:rowOff>9525</xdr:rowOff>
                  </from>
                  <to>
                    <xdr:col>2</xdr:col>
                    <xdr:colOff>371475</xdr:colOff>
                    <xdr:row>6</xdr:row>
                    <xdr:rowOff>9525</xdr:rowOff>
                  </to>
                </anchor>
              </controlPr>
            </control>
          </mc:Choice>
        </mc:AlternateContent>
        <mc:AlternateContent xmlns:mc="http://schemas.openxmlformats.org/markup-compatibility/2006">
          <mc:Choice Requires="x14">
            <control shapeId="6182" r:id="rId37" name="Check Box 38">
              <controlPr defaultSize="0" autoFill="0" autoLine="0" autoPict="0">
                <anchor moveWithCells="1">
                  <from>
                    <xdr:col>3</xdr:col>
                    <xdr:colOff>9525</xdr:colOff>
                    <xdr:row>5</xdr:row>
                    <xdr:rowOff>9525</xdr:rowOff>
                  </from>
                  <to>
                    <xdr:col>3</xdr:col>
                    <xdr:colOff>352425</xdr:colOff>
                    <xdr:row>6</xdr:row>
                    <xdr:rowOff>9525</xdr:rowOff>
                  </to>
                </anchor>
              </controlPr>
            </control>
          </mc:Choice>
        </mc:AlternateContent>
        <mc:AlternateContent xmlns:mc="http://schemas.openxmlformats.org/markup-compatibility/2006">
          <mc:Choice Requires="x14">
            <control shapeId="6183" r:id="rId38" name="Check Box 39">
              <controlPr defaultSize="0" autoFill="0" autoLine="0" autoPict="0">
                <anchor moveWithCells="1">
                  <from>
                    <xdr:col>3</xdr:col>
                    <xdr:colOff>600075</xdr:colOff>
                    <xdr:row>5</xdr:row>
                    <xdr:rowOff>19050</xdr:rowOff>
                  </from>
                  <to>
                    <xdr:col>3</xdr:col>
                    <xdr:colOff>1647825</xdr:colOff>
                    <xdr:row>6</xdr:row>
                    <xdr:rowOff>9525</xdr:rowOff>
                  </to>
                </anchor>
              </controlPr>
            </control>
          </mc:Choice>
        </mc:AlternateContent>
        <mc:AlternateContent xmlns:mc="http://schemas.openxmlformats.org/markup-compatibility/2006">
          <mc:Choice Requires="x14">
            <control shapeId="6184" r:id="rId39" name="Check Box 40">
              <controlPr defaultSize="0" autoFill="0" autoLine="0" autoPict="0" altText="ja">
                <anchor moveWithCells="1">
                  <from>
                    <xdr:col>2</xdr:col>
                    <xdr:colOff>66675</xdr:colOff>
                    <xdr:row>6</xdr:row>
                    <xdr:rowOff>9525</xdr:rowOff>
                  </from>
                  <to>
                    <xdr:col>2</xdr:col>
                    <xdr:colOff>371475</xdr:colOff>
                    <xdr:row>7</xdr:row>
                    <xdr:rowOff>9525</xdr:rowOff>
                  </to>
                </anchor>
              </controlPr>
            </control>
          </mc:Choice>
        </mc:AlternateContent>
        <mc:AlternateContent xmlns:mc="http://schemas.openxmlformats.org/markup-compatibility/2006">
          <mc:Choice Requires="x14">
            <control shapeId="6185" r:id="rId40" name="Check Box 41">
              <controlPr defaultSize="0" autoFill="0" autoLine="0" autoPict="0">
                <anchor moveWithCells="1">
                  <from>
                    <xdr:col>3</xdr:col>
                    <xdr:colOff>9525</xdr:colOff>
                    <xdr:row>6</xdr:row>
                    <xdr:rowOff>9525</xdr:rowOff>
                  </from>
                  <to>
                    <xdr:col>3</xdr:col>
                    <xdr:colOff>352425</xdr:colOff>
                    <xdr:row>7</xdr:row>
                    <xdr:rowOff>9525</xdr:rowOff>
                  </to>
                </anchor>
              </controlPr>
            </control>
          </mc:Choice>
        </mc:AlternateContent>
        <mc:AlternateContent xmlns:mc="http://schemas.openxmlformats.org/markup-compatibility/2006">
          <mc:Choice Requires="x14">
            <control shapeId="6186" r:id="rId41" name="Check Box 42">
              <controlPr defaultSize="0" autoFill="0" autoLine="0" autoPict="0">
                <anchor moveWithCells="1">
                  <from>
                    <xdr:col>3</xdr:col>
                    <xdr:colOff>600075</xdr:colOff>
                    <xdr:row>6</xdr:row>
                    <xdr:rowOff>19050</xdr:rowOff>
                  </from>
                  <to>
                    <xdr:col>3</xdr:col>
                    <xdr:colOff>1647825</xdr:colOff>
                    <xdr:row>7</xdr:row>
                    <xdr:rowOff>9525</xdr:rowOff>
                  </to>
                </anchor>
              </controlPr>
            </control>
          </mc:Choice>
        </mc:AlternateContent>
        <mc:AlternateContent xmlns:mc="http://schemas.openxmlformats.org/markup-compatibility/2006">
          <mc:Choice Requires="x14">
            <control shapeId="6187" r:id="rId42" name="Check Box 43">
              <controlPr defaultSize="0" autoFill="0" autoLine="0" autoPict="0" altText="ja">
                <anchor moveWithCells="1">
                  <from>
                    <xdr:col>2</xdr:col>
                    <xdr:colOff>66675</xdr:colOff>
                    <xdr:row>7</xdr:row>
                    <xdr:rowOff>9525</xdr:rowOff>
                  </from>
                  <to>
                    <xdr:col>2</xdr:col>
                    <xdr:colOff>371475</xdr:colOff>
                    <xdr:row>8</xdr:row>
                    <xdr:rowOff>9525</xdr:rowOff>
                  </to>
                </anchor>
              </controlPr>
            </control>
          </mc:Choice>
        </mc:AlternateContent>
        <mc:AlternateContent xmlns:mc="http://schemas.openxmlformats.org/markup-compatibility/2006">
          <mc:Choice Requires="x14">
            <control shapeId="6188" r:id="rId43" name="Check Box 44">
              <controlPr defaultSize="0" autoFill="0" autoLine="0" autoPict="0">
                <anchor moveWithCells="1">
                  <from>
                    <xdr:col>3</xdr:col>
                    <xdr:colOff>9525</xdr:colOff>
                    <xdr:row>7</xdr:row>
                    <xdr:rowOff>9525</xdr:rowOff>
                  </from>
                  <to>
                    <xdr:col>3</xdr:col>
                    <xdr:colOff>352425</xdr:colOff>
                    <xdr:row>8</xdr:row>
                    <xdr:rowOff>9525</xdr:rowOff>
                  </to>
                </anchor>
              </controlPr>
            </control>
          </mc:Choice>
        </mc:AlternateContent>
        <mc:AlternateContent xmlns:mc="http://schemas.openxmlformats.org/markup-compatibility/2006">
          <mc:Choice Requires="x14">
            <control shapeId="6189" r:id="rId44" name="Check Box 45">
              <controlPr defaultSize="0" autoFill="0" autoLine="0" autoPict="0">
                <anchor moveWithCells="1">
                  <from>
                    <xdr:col>3</xdr:col>
                    <xdr:colOff>600075</xdr:colOff>
                    <xdr:row>7</xdr:row>
                    <xdr:rowOff>19050</xdr:rowOff>
                  </from>
                  <to>
                    <xdr:col>3</xdr:col>
                    <xdr:colOff>1647825</xdr:colOff>
                    <xdr:row>8</xdr:row>
                    <xdr:rowOff>9525</xdr:rowOff>
                  </to>
                </anchor>
              </controlPr>
            </control>
          </mc:Choice>
        </mc:AlternateContent>
        <mc:AlternateContent xmlns:mc="http://schemas.openxmlformats.org/markup-compatibility/2006">
          <mc:Choice Requires="x14">
            <control shapeId="6190" r:id="rId45" name="Check Box 46">
              <controlPr defaultSize="0" autoFill="0" autoLine="0" autoPict="0" altText="ja">
                <anchor moveWithCells="1">
                  <from>
                    <xdr:col>2</xdr:col>
                    <xdr:colOff>66675</xdr:colOff>
                    <xdr:row>9</xdr:row>
                    <xdr:rowOff>9525</xdr:rowOff>
                  </from>
                  <to>
                    <xdr:col>2</xdr:col>
                    <xdr:colOff>371475</xdr:colOff>
                    <xdr:row>10</xdr:row>
                    <xdr:rowOff>9525</xdr:rowOff>
                  </to>
                </anchor>
              </controlPr>
            </control>
          </mc:Choice>
        </mc:AlternateContent>
        <mc:AlternateContent xmlns:mc="http://schemas.openxmlformats.org/markup-compatibility/2006">
          <mc:Choice Requires="x14">
            <control shapeId="6191" r:id="rId46" name="Check Box 47">
              <controlPr defaultSize="0" autoFill="0" autoLine="0" autoPict="0">
                <anchor moveWithCells="1">
                  <from>
                    <xdr:col>3</xdr:col>
                    <xdr:colOff>9525</xdr:colOff>
                    <xdr:row>9</xdr:row>
                    <xdr:rowOff>9525</xdr:rowOff>
                  </from>
                  <to>
                    <xdr:col>3</xdr:col>
                    <xdr:colOff>352425</xdr:colOff>
                    <xdr:row>10</xdr:row>
                    <xdr:rowOff>9525</xdr:rowOff>
                  </to>
                </anchor>
              </controlPr>
            </control>
          </mc:Choice>
        </mc:AlternateContent>
        <mc:AlternateContent xmlns:mc="http://schemas.openxmlformats.org/markup-compatibility/2006">
          <mc:Choice Requires="x14">
            <control shapeId="6192" r:id="rId47" name="Check Box 48">
              <controlPr defaultSize="0" autoFill="0" autoLine="0" autoPict="0">
                <anchor moveWithCells="1">
                  <from>
                    <xdr:col>3</xdr:col>
                    <xdr:colOff>600075</xdr:colOff>
                    <xdr:row>9</xdr:row>
                    <xdr:rowOff>19050</xdr:rowOff>
                  </from>
                  <to>
                    <xdr:col>3</xdr:col>
                    <xdr:colOff>1647825</xdr:colOff>
                    <xdr:row>10</xdr:row>
                    <xdr:rowOff>9525</xdr:rowOff>
                  </to>
                </anchor>
              </controlPr>
            </control>
          </mc:Choice>
        </mc:AlternateContent>
        <mc:AlternateContent xmlns:mc="http://schemas.openxmlformats.org/markup-compatibility/2006">
          <mc:Choice Requires="x14">
            <control shapeId="6193" r:id="rId48" name="Check Box 49">
              <controlPr defaultSize="0" autoFill="0" autoLine="0" autoPict="0" altText="ja">
                <anchor moveWithCells="1">
                  <from>
                    <xdr:col>2</xdr:col>
                    <xdr:colOff>66675</xdr:colOff>
                    <xdr:row>10</xdr:row>
                    <xdr:rowOff>9525</xdr:rowOff>
                  </from>
                  <to>
                    <xdr:col>2</xdr:col>
                    <xdr:colOff>371475</xdr:colOff>
                    <xdr:row>11</xdr:row>
                    <xdr:rowOff>9525</xdr:rowOff>
                  </to>
                </anchor>
              </controlPr>
            </control>
          </mc:Choice>
        </mc:AlternateContent>
        <mc:AlternateContent xmlns:mc="http://schemas.openxmlformats.org/markup-compatibility/2006">
          <mc:Choice Requires="x14">
            <control shapeId="6194" r:id="rId49" name="Check Box 50">
              <controlPr defaultSize="0" autoFill="0" autoLine="0" autoPict="0">
                <anchor moveWithCells="1">
                  <from>
                    <xdr:col>3</xdr:col>
                    <xdr:colOff>9525</xdr:colOff>
                    <xdr:row>10</xdr:row>
                    <xdr:rowOff>9525</xdr:rowOff>
                  </from>
                  <to>
                    <xdr:col>3</xdr:col>
                    <xdr:colOff>352425</xdr:colOff>
                    <xdr:row>11</xdr:row>
                    <xdr:rowOff>9525</xdr:rowOff>
                  </to>
                </anchor>
              </controlPr>
            </control>
          </mc:Choice>
        </mc:AlternateContent>
        <mc:AlternateContent xmlns:mc="http://schemas.openxmlformats.org/markup-compatibility/2006">
          <mc:Choice Requires="x14">
            <control shapeId="6195" r:id="rId50" name="Check Box 51">
              <controlPr defaultSize="0" autoFill="0" autoLine="0" autoPict="0">
                <anchor moveWithCells="1">
                  <from>
                    <xdr:col>3</xdr:col>
                    <xdr:colOff>600075</xdr:colOff>
                    <xdr:row>10</xdr:row>
                    <xdr:rowOff>19050</xdr:rowOff>
                  </from>
                  <to>
                    <xdr:col>3</xdr:col>
                    <xdr:colOff>1647825</xdr:colOff>
                    <xdr:row>11</xdr:row>
                    <xdr:rowOff>9525</xdr:rowOff>
                  </to>
                </anchor>
              </controlPr>
            </control>
          </mc:Choice>
        </mc:AlternateContent>
        <mc:AlternateContent xmlns:mc="http://schemas.openxmlformats.org/markup-compatibility/2006">
          <mc:Choice Requires="x14">
            <control shapeId="6199" r:id="rId51" name="Check Box 55">
              <controlPr defaultSize="0" autoFill="0" autoLine="0" autoPict="0" altText="ja">
                <anchor moveWithCells="1">
                  <from>
                    <xdr:col>2</xdr:col>
                    <xdr:colOff>66675</xdr:colOff>
                    <xdr:row>12</xdr:row>
                    <xdr:rowOff>9525</xdr:rowOff>
                  </from>
                  <to>
                    <xdr:col>2</xdr:col>
                    <xdr:colOff>371475</xdr:colOff>
                    <xdr:row>13</xdr:row>
                    <xdr:rowOff>9525</xdr:rowOff>
                  </to>
                </anchor>
              </controlPr>
            </control>
          </mc:Choice>
        </mc:AlternateContent>
        <mc:AlternateContent xmlns:mc="http://schemas.openxmlformats.org/markup-compatibility/2006">
          <mc:Choice Requires="x14">
            <control shapeId="6200" r:id="rId52" name="Check Box 56">
              <controlPr defaultSize="0" autoFill="0" autoLine="0" autoPict="0">
                <anchor moveWithCells="1">
                  <from>
                    <xdr:col>3</xdr:col>
                    <xdr:colOff>9525</xdr:colOff>
                    <xdr:row>12</xdr:row>
                    <xdr:rowOff>9525</xdr:rowOff>
                  </from>
                  <to>
                    <xdr:col>3</xdr:col>
                    <xdr:colOff>352425</xdr:colOff>
                    <xdr:row>13</xdr:row>
                    <xdr:rowOff>9525</xdr:rowOff>
                  </to>
                </anchor>
              </controlPr>
            </control>
          </mc:Choice>
        </mc:AlternateContent>
        <mc:AlternateContent xmlns:mc="http://schemas.openxmlformats.org/markup-compatibility/2006">
          <mc:Choice Requires="x14">
            <control shapeId="6201" r:id="rId53" name="Check Box 57">
              <controlPr defaultSize="0" autoFill="0" autoLine="0" autoPict="0">
                <anchor moveWithCells="1">
                  <from>
                    <xdr:col>3</xdr:col>
                    <xdr:colOff>600075</xdr:colOff>
                    <xdr:row>12</xdr:row>
                    <xdr:rowOff>19050</xdr:rowOff>
                  </from>
                  <to>
                    <xdr:col>3</xdr:col>
                    <xdr:colOff>1647825</xdr:colOff>
                    <xdr:row>13</xdr:row>
                    <xdr:rowOff>9525</xdr:rowOff>
                  </to>
                </anchor>
              </controlPr>
            </control>
          </mc:Choice>
        </mc:AlternateContent>
        <mc:AlternateContent xmlns:mc="http://schemas.openxmlformats.org/markup-compatibility/2006">
          <mc:Choice Requires="x14">
            <control shapeId="6202" r:id="rId54" name="Check Box 58">
              <controlPr defaultSize="0" autoFill="0" autoLine="0" autoPict="0" altText="ja">
                <anchor moveWithCells="1">
                  <from>
                    <xdr:col>2</xdr:col>
                    <xdr:colOff>66675</xdr:colOff>
                    <xdr:row>13</xdr:row>
                    <xdr:rowOff>9525</xdr:rowOff>
                  </from>
                  <to>
                    <xdr:col>2</xdr:col>
                    <xdr:colOff>371475</xdr:colOff>
                    <xdr:row>14</xdr:row>
                    <xdr:rowOff>9525</xdr:rowOff>
                  </to>
                </anchor>
              </controlPr>
            </control>
          </mc:Choice>
        </mc:AlternateContent>
        <mc:AlternateContent xmlns:mc="http://schemas.openxmlformats.org/markup-compatibility/2006">
          <mc:Choice Requires="x14">
            <control shapeId="6203" r:id="rId55" name="Check Box 59">
              <controlPr defaultSize="0" autoFill="0" autoLine="0" autoPict="0">
                <anchor moveWithCells="1">
                  <from>
                    <xdr:col>3</xdr:col>
                    <xdr:colOff>9525</xdr:colOff>
                    <xdr:row>13</xdr:row>
                    <xdr:rowOff>9525</xdr:rowOff>
                  </from>
                  <to>
                    <xdr:col>3</xdr:col>
                    <xdr:colOff>352425</xdr:colOff>
                    <xdr:row>14</xdr:row>
                    <xdr:rowOff>9525</xdr:rowOff>
                  </to>
                </anchor>
              </controlPr>
            </control>
          </mc:Choice>
        </mc:AlternateContent>
        <mc:AlternateContent xmlns:mc="http://schemas.openxmlformats.org/markup-compatibility/2006">
          <mc:Choice Requires="x14">
            <control shapeId="6204" r:id="rId56" name="Check Box 60">
              <controlPr defaultSize="0" autoFill="0" autoLine="0" autoPict="0">
                <anchor moveWithCells="1">
                  <from>
                    <xdr:col>3</xdr:col>
                    <xdr:colOff>600075</xdr:colOff>
                    <xdr:row>13</xdr:row>
                    <xdr:rowOff>19050</xdr:rowOff>
                  </from>
                  <to>
                    <xdr:col>3</xdr:col>
                    <xdr:colOff>1647825</xdr:colOff>
                    <xdr:row>14</xdr:row>
                    <xdr:rowOff>9525</xdr:rowOff>
                  </to>
                </anchor>
              </controlPr>
            </control>
          </mc:Choice>
        </mc:AlternateContent>
        <mc:AlternateContent xmlns:mc="http://schemas.openxmlformats.org/markup-compatibility/2006">
          <mc:Choice Requires="x14">
            <control shapeId="6205" r:id="rId57" name="Check Box 61">
              <controlPr defaultSize="0" autoFill="0" autoLine="0" autoPict="0" altText="ja">
                <anchor moveWithCells="1">
                  <from>
                    <xdr:col>2</xdr:col>
                    <xdr:colOff>66675</xdr:colOff>
                    <xdr:row>14</xdr:row>
                    <xdr:rowOff>9525</xdr:rowOff>
                  </from>
                  <to>
                    <xdr:col>2</xdr:col>
                    <xdr:colOff>371475</xdr:colOff>
                    <xdr:row>15</xdr:row>
                    <xdr:rowOff>9525</xdr:rowOff>
                  </to>
                </anchor>
              </controlPr>
            </control>
          </mc:Choice>
        </mc:AlternateContent>
        <mc:AlternateContent xmlns:mc="http://schemas.openxmlformats.org/markup-compatibility/2006">
          <mc:Choice Requires="x14">
            <control shapeId="6206" r:id="rId58" name="Check Box 62">
              <controlPr defaultSize="0" autoFill="0" autoLine="0" autoPict="0">
                <anchor moveWithCells="1">
                  <from>
                    <xdr:col>3</xdr:col>
                    <xdr:colOff>9525</xdr:colOff>
                    <xdr:row>14</xdr:row>
                    <xdr:rowOff>9525</xdr:rowOff>
                  </from>
                  <to>
                    <xdr:col>3</xdr:col>
                    <xdr:colOff>352425</xdr:colOff>
                    <xdr:row>15</xdr:row>
                    <xdr:rowOff>9525</xdr:rowOff>
                  </to>
                </anchor>
              </controlPr>
            </control>
          </mc:Choice>
        </mc:AlternateContent>
        <mc:AlternateContent xmlns:mc="http://schemas.openxmlformats.org/markup-compatibility/2006">
          <mc:Choice Requires="x14">
            <control shapeId="6207" r:id="rId59" name="Check Box 63">
              <controlPr defaultSize="0" autoFill="0" autoLine="0" autoPict="0">
                <anchor moveWithCells="1">
                  <from>
                    <xdr:col>3</xdr:col>
                    <xdr:colOff>600075</xdr:colOff>
                    <xdr:row>14</xdr:row>
                    <xdr:rowOff>19050</xdr:rowOff>
                  </from>
                  <to>
                    <xdr:col>3</xdr:col>
                    <xdr:colOff>1647825</xdr:colOff>
                    <xdr:row>15</xdr:row>
                    <xdr:rowOff>9525</xdr:rowOff>
                  </to>
                </anchor>
              </controlPr>
            </control>
          </mc:Choice>
        </mc:AlternateContent>
        <mc:AlternateContent xmlns:mc="http://schemas.openxmlformats.org/markup-compatibility/2006">
          <mc:Choice Requires="x14">
            <control shapeId="6208" r:id="rId60" name="Check Box 64">
              <controlPr defaultSize="0" autoFill="0" autoLine="0" autoPict="0" altText="ja">
                <anchor moveWithCells="1">
                  <from>
                    <xdr:col>2</xdr:col>
                    <xdr:colOff>66675</xdr:colOff>
                    <xdr:row>15</xdr:row>
                    <xdr:rowOff>9525</xdr:rowOff>
                  </from>
                  <to>
                    <xdr:col>2</xdr:col>
                    <xdr:colOff>371475</xdr:colOff>
                    <xdr:row>16</xdr:row>
                    <xdr:rowOff>9525</xdr:rowOff>
                  </to>
                </anchor>
              </controlPr>
            </control>
          </mc:Choice>
        </mc:AlternateContent>
        <mc:AlternateContent xmlns:mc="http://schemas.openxmlformats.org/markup-compatibility/2006">
          <mc:Choice Requires="x14">
            <control shapeId="6209" r:id="rId61" name="Check Box 65">
              <controlPr defaultSize="0" autoFill="0" autoLine="0" autoPict="0">
                <anchor moveWithCells="1">
                  <from>
                    <xdr:col>3</xdr:col>
                    <xdr:colOff>9525</xdr:colOff>
                    <xdr:row>15</xdr:row>
                    <xdr:rowOff>9525</xdr:rowOff>
                  </from>
                  <to>
                    <xdr:col>3</xdr:col>
                    <xdr:colOff>352425</xdr:colOff>
                    <xdr:row>16</xdr:row>
                    <xdr:rowOff>9525</xdr:rowOff>
                  </to>
                </anchor>
              </controlPr>
            </control>
          </mc:Choice>
        </mc:AlternateContent>
        <mc:AlternateContent xmlns:mc="http://schemas.openxmlformats.org/markup-compatibility/2006">
          <mc:Choice Requires="x14">
            <control shapeId="6210" r:id="rId62" name="Check Box 66">
              <controlPr defaultSize="0" autoFill="0" autoLine="0" autoPict="0">
                <anchor moveWithCells="1">
                  <from>
                    <xdr:col>3</xdr:col>
                    <xdr:colOff>600075</xdr:colOff>
                    <xdr:row>15</xdr:row>
                    <xdr:rowOff>19050</xdr:rowOff>
                  </from>
                  <to>
                    <xdr:col>3</xdr:col>
                    <xdr:colOff>1647825</xdr:colOff>
                    <xdr:row>16</xdr:row>
                    <xdr:rowOff>9525</xdr:rowOff>
                  </to>
                </anchor>
              </controlPr>
            </control>
          </mc:Choice>
        </mc:AlternateContent>
        <mc:AlternateContent xmlns:mc="http://schemas.openxmlformats.org/markup-compatibility/2006">
          <mc:Choice Requires="x14">
            <control shapeId="6211" r:id="rId63" name="Check Box 67">
              <controlPr defaultSize="0" autoFill="0" autoLine="0" autoPict="0" altText="ja">
                <anchor moveWithCells="1">
                  <from>
                    <xdr:col>2</xdr:col>
                    <xdr:colOff>66675</xdr:colOff>
                    <xdr:row>16</xdr:row>
                    <xdr:rowOff>9525</xdr:rowOff>
                  </from>
                  <to>
                    <xdr:col>2</xdr:col>
                    <xdr:colOff>371475</xdr:colOff>
                    <xdr:row>17</xdr:row>
                    <xdr:rowOff>9525</xdr:rowOff>
                  </to>
                </anchor>
              </controlPr>
            </control>
          </mc:Choice>
        </mc:AlternateContent>
        <mc:AlternateContent xmlns:mc="http://schemas.openxmlformats.org/markup-compatibility/2006">
          <mc:Choice Requires="x14">
            <control shapeId="6212" r:id="rId64" name="Check Box 68">
              <controlPr defaultSize="0" autoFill="0" autoLine="0" autoPict="0">
                <anchor moveWithCells="1">
                  <from>
                    <xdr:col>3</xdr:col>
                    <xdr:colOff>9525</xdr:colOff>
                    <xdr:row>16</xdr:row>
                    <xdr:rowOff>9525</xdr:rowOff>
                  </from>
                  <to>
                    <xdr:col>3</xdr:col>
                    <xdr:colOff>352425</xdr:colOff>
                    <xdr:row>17</xdr:row>
                    <xdr:rowOff>9525</xdr:rowOff>
                  </to>
                </anchor>
              </controlPr>
            </control>
          </mc:Choice>
        </mc:AlternateContent>
        <mc:AlternateContent xmlns:mc="http://schemas.openxmlformats.org/markup-compatibility/2006">
          <mc:Choice Requires="x14">
            <control shapeId="6213" r:id="rId65" name="Check Box 69">
              <controlPr defaultSize="0" autoFill="0" autoLine="0" autoPict="0">
                <anchor moveWithCells="1">
                  <from>
                    <xdr:col>3</xdr:col>
                    <xdr:colOff>600075</xdr:colOff>
                    <xdr:row>16</xdr:row>
                    <xdr:rowOff>19050</xdr:rowOff>
                  </from>
                  <to>
                    <xdr:col>3</xdr:col>
                    <xdr:colOff>1647825</xdr:colOff>
                    <xdr:row>17</xdr:row>
                    <xdr:rowOff>9525</xdr:rowOff>
                  </to>
                </anchor>
              </controlPr>
            </control>
          </mc:Choice>
        </mc:AlternateContent>
        <mc:AlternateContent xmlns:mc="http://schemas.openxmlformats.org/markup-compatibility/2006">
          <mc:Choice Requires="x14">
            <control shapeId="6214" r:id="rId66" name="Check Box 70">
              <controlPr defaultSize="0" autoFill="0" autoLine="0" autoPict="0" altText="ja">
                <anchor moveWithCells="1">
                  <from>
                    <xdr:col>2</xdr:col>
                    <xdr:colOff>66675</xdr:colOff>
                    <xdr:row>17</xdr:row>
                    <xdr:rowOff>9525</xdr:rowOff>
                  </from>
                  <to>
                    <xdr:col>2</xdr:col>
                    <xdr:colOff>371475</xdr:colOff>
                    <xdr:row>18</xdr:row>
                    <xdr:rowOff>9525</xdr:rowOff>
                  </to>
                </anchor>
              </controlPr>
            </control>
          </mc:Choice>
        </mc:AlternateContent>
        <mc:AlternateContent xmlns:mc="http://schemas.openxmlformats.org/markup-compatibility/2006">
          <mc:Choice Requires="x14">
            <control shapeId="6215" r:id="rId67" name="Check Box 71">
              <controlPr defaultSize="0" autoFill="0" autoLine="0" autoPict="0">
                <anchor moveWithCells="1">
                  <from>
                    <xdr:col>3</xdr:col>
                    <xdr:colOff>9525</xdr:colOff>
                    <xdr:row>17</xdr:row>
                    <xdr:rowOff>9525</xdr:rowOff>
                  </from>
                  <to>
                    <xdr:col>3</xdr:col>
                    <xdr:colOff>352425</xdr:colOff>
                    <xdr:row>18</xdr:row>
                    <xdr:rowOff>9525</xdr:rowOff>
                  </to>
                </anchor>
              </controlPr>
            </control>
          </mc:Choice>
        </mc:AlternateContent>
        <mc:AlternateContent xmlns:mc="http://schemas.openxmlformats.org/markup-compatibility/2006">
          <mc:Choice Requires="x14">
            <control shapeId="6216" r:id="rId68" name="Check Box 72">
              <controlPr defaultSize="0" autoFill="0" autoLine="0" autoPict="0">
                <anchor moveWithCells="1">
                  <from>
                    <xdr:col>3</xdr:col>
                    <xdr:colOff>600075</xdr:colOff>
                    <xdr:row>17</xdr:row>
                    <xdr:rowOff>19050</xdr:rowOff>
                  </from>
                  <to>
                    <xdr:col>3</xdr:col>
                    <xdr:colOff>1647825</xdr:colOff>
                    <xdr:row>18</xdr:row>
                    <xdr:rowOff>9525</xdr:rowOff>
                  </to>
                </anchor>
              </controlPr>
            </control>
          </mc:Choice>
        </mc:AlternateContent>
        <mc:AlternateContent xmlns:mc="http://schemas.openxmlformats.org/markup-compatibility/2006">
          <mc:Choice Requires="x14">
            <control shapeId="6217" r:id="rId69" name="Check Box 73">
              <controlPr defaultSize="0" autoFill="0" autoLine="0" autoPict="0" altText="ja">
                <anchor moveWithCells="1">
                  <from>
                    <xdr:col>2</xdr:col>
                    <xdr:colOff>66675</xdr:colOff>
                    <xdr:row>18</xdr:row>
                    <xdr:rowOff>9525</xdr:rowOff>
                  </from>
                  <to>
                    <xdr:col>2</xdr:col>
                    <xdr:colOff>371475</xdr:colOff>
                    <xdr:row>19</xdr:row>
                    <xdr:rowOff>9525</xdr:rowOff>
                  </to>
                </anchor>
              </controlPr>
            </control>
          </mc:Choice>
        </mc:AlternateContent>
        <mc:AlternateContent xmlns:mc="http://schemas.openxmlformats.org/markup-compatibility/2006">
          <mc:Choice Requires="x14">
            <control shapeId="6218" r:id="rId70" name="Check Box 74">
              <controlPr defaultSize="0" autoFill="0" autoLine="0" autoPict="0">
                <anchor moveWithCells="1">
                  <from>
                    <xdr:col>3</xdr:col>
                    <xdr:colOff>9525</xdr:colOff>
                    <xdr:row>18</xdr:row>
                    <xdr:rowOff>9525</xdr:rowOff>
                  </from>
                  <to>
                    <xdr:col>3</xdr:col>
                    <xdr:colOff>352425</xdr:colOff>
                    <xdr:row>19</xdr:row>
                    <xdr:rowOff>9525</xdr:rowOff>
                  </to>
                </anchor>
              </controlPr>
            </control>
          </mc:Choice>
        </mc:AlternateContent>
        <mc:AlternateContent xmlns:mc="http://schemas.openxmlformats.org/markup-compatibility/2006">
          <mc:Choice Requires="x14">
            <control shapeId="6219" r:id="rId71" name="Check Box 75">
              <controlPr defaultSize="0" autoFill="0" autoLine="0" autoPict="0">
                <anchor moveWithCells="1">
                  <from>
                    <xdr:col>3</xdr:col>
                    <xdr:colOff>600075</xdr:colOff>
                    <xdr:row>18</xdr:row>
                    <xdr:rowOff>19050</xdr:rowOff>
                  </from>
                  <to>
                    <xdr:col>3</xdr:col>
                    <xdr:colOff>1647825</xdr:colOff>
                    <xdr:row>19</xdr:row>
                    <xdr:rowOff>9525</xdr:rowOff>
                  </to>
                </anchor>
              </controlPr>
            </control>
          </mc:Choice>
        </mc:AlternateContent>
        <mc:AlternateContent xmlns:mc="http://schemas.openxmlformats.org/markup-compatibility/2006">
          <mc:Choice Requires="x14">
            <control shapeId="6220" r:id="rId72" name="Check Box 76">
              <controlPr defaultSize="0" autoFill="0" autoLine="0" autoPict="0" altText="ja">
                <anchor moveWithCells="1">
                  <from>
                    <xdr:col>2</xdr:col>
                    <xdr:colOff>66675</xdr:colOff>
                    <xdr:row>19</xdr:row>
                    <xdr:rowOff>9525</xdr:rowOff>
                  </from>
                  <to>
                    <xdr:col>2</xdr:col>
                    <xdr:colOff>371475</xdr:colOff>
                    <xdr:row>20</xdr:row>
                    <xdr:rowOff>9525</xdr:rowOff>
                  </to>
                </anchor>
              </controlPr>
            </control>
          </mc:Choice>
        </mc:AlternateContent>
        <mc:AlternateContent xmlns:mc="http://schemas.openxmlformats.org/markup-compatibility/2006">
          <mc:Choice Requires="x14">
            <control shapeId="6221" r:id="rId73" name="Check Box 77">
              <controlPr defaultSize="0" autoFill="0" autoLine="0" autoPict="0">
                <anchor moveWithCells="1">
                  <from>
                    <xdr:col>3</xdr:col>
                    <xdr:colOff>9525</xdr:colOff>
                    <xdr:row>19</xdr:row>
                    <xdr:rowOff>9525</xdr:rowOff>
                  </from>
                  <to>
                    <xdr:col>3</xdr:col>
                    <xdr:colOff>352425</xdr:colOff>
                    <xdr:row>20</xdr:row>
                    <xdr:rowOff>9525</xdr:rowOff>
                  </to>
                </anchor>
              </controlPr>
            </control>
          </mc:Choice>
        </mc:AlternateContent>
        <mc:AlternateContent xmlns:mc="http://schemas.openxmlformats.org/markup-compatibility/2006">
          <mc:Choice Requires="x14">
            <control shapeId="6222" r:id="rId74" name="Check Box 78">
              <controlPr defaultSize="0" autoFill="0" autoLine="0" autoPict="0">
                <anchor moveWithCells="1">
                  <from>
                    <xdr:col>3</xdr:col>
                    <xdr:colOff>600075</xdr:colOff>
                    <xdr:row>19</xdr:row>
                    <xdr:rowOff>19050</xdr:rowOff>
                  </from>
                  <to>
                    <xdr:col>3</xdr:col>
                    <xdr:colOff>1647825</xdr:colOff>
                    <xdr:row>20</xdr:row>
                    <xdr:rowOff>9525</xdr:rowOff>
                  </to>
                </anchor>
              </controlPr>
            </control>
          </mc:Choice>
        </mc:AlternateContent>
        <mc:AlternateContent xmlns:mc="http://schemas.openxmlformats.org/markup-compatibility/2006">
          <mc:Choice Requires="x14">
            <control shapeId="6223" r:id="rId75" name="Check Box 79">
              <controlPr defaultSize="0" autoFill="0" autoLine="0" autoPict="0" altText="ja">
                <anchor moveWithCells="1">
                  <from>
                    <xdr:col>2</xdr:col>
                    <xdr:colOff>66675</xdr:colOff>
                    <xdr:row>20</xdr:row>
                    <xdr:rowOff>9525</xdr:rowOff>
                  </from>
                  <to>
                    <xdr:col>2</xdr:col>
                    <xdr:colOff>371475</xdr:colOff>
                    <xdr:row>21</xdr:row>
                    <xdr:rowOff>9525</xdr:rowOff>
                  </to>
                </anchor>
              </controlPr>
            </control>
          </mc:Choice>
        </mc:AlternateContent>
        <mc:AlternateContent xmlns:mc="http://schemas.openxmlformats.org/markup-compatibility/2006">
          <mc:Choice Requires="x14">
            <control shapeId="6224" r:id="rId76" name="Check Box 80">
              <controlPr defaultSize="0" autoFill="0" autoLine="0" autoPict="0">
                <anchor moveWithCells="1">
                  <from>
                    <xdr:col>3</xdr:col>
                    <xdr:colOff>9525</xdr:colOff>
                    <xdr:row>20</xdr:row>
                    <xdr:rowOff>9525</xdr:rowOff>
                  </from>
                  <to>
                    <xdr:col>3</xdr:col>
                    <xdr:colOff>352425</xdr:colOff>
                    <xdr:row>21</xdr:row>
                    <xdr:rowOff>9525</xdr:rowOff>
                  </to>
                </anchor>
              </controlPr>
            </control>
          </mc:Choice>
        </mc:AlternateContent>
        <mc:AlternateContent xmlns:mc="http://schemas.openxmlformats.org/markup-compatibility/2006">
          <mc:Choice Requires="x14">
            <control shapeId="6225" r:id="rId77" name="Check Box 81">
              <controlPr defaultSize="0" autoFill="0" autoLine="0" autoPict="0">
                <anchor moveWithCells="1">
                  <from>
                    <xdr:col>3</xdr:col>
                    <xdr:colOff>600075</xdr:colOff>
                    <xdr:row>20</xdr:row>
                    <xdr:rowOff>19050</xdr:rowOff>
                  </from>
                  <to>
                    <xdr:col>3</xdr:col>
                    <xdr:colOff>1647825</xdr:colOff>
                    <xdr:row>21</xdr:row>
                    <xdr:rowOff>9525</xdr:rowOff>
                  </to>
                </anchor>
              </controlPr>
            </control>
          </mc:Choice>
        </mc:AlternateContent>
        <mc:AlternateContent xmlns:mc="http://schemas.openxmlformats.org/markup-compatibility/2006">
          <mc:Choice Requires="x14">
            <control shapeId="6226" r:id="rId78" name="Check Box 82">
              <controlPr defaultSize="0" autoFill="0" autoLine="0" autoPict="0" altText="ja">
                <anchor moveWithCells="1">
                  <from>
                    <xdr:col>2</xdr:col>
                    <xdr:colOff>66675</xdr:colOff>
                    <xdr:row>21</xdr:row>
                    <xdr:rowOff>9525</xdr:rowOff>
                  </from>
                  <to>
                    <xdr:col>2</xdr:col>
                    <xdr:colOff>371475</xdr:colOff>
                    <xdr:row>22</xdr:row>
                    <xdr:rowOff>9525</xdr:rowOff>
                  </to>
                </anchor>
              </controlPr>
            </control>
          </mc:Choice>
        </mc:AlternateContent>
        <mc:AlternateContent xmlns:mc="http://schemas.openxmlformats.org/markup-compatibility/2006">
          <mc:Choice Requires="x14">
            <control shapeId="6227" r:id="rId79" name="Check Box 83">
              <controlPr defaultSize="0" autoFill="0" autoLine="0" autoPict="0">
                <anchor moveWithCells="1">
                  <from>
                    <xdr:col>3</xdr:col>
                    <xdr:colOff>9525</xdr:colOff>
                    <xdr:row>21</xdr:row>
                    <xdr:rowOff>9525</xdr:rowOff>
                  </from>
                  <to>
                    <xdr:col>3</xdr:col>
                    <xdr:colOff>352425</xdr:colOff>
                    <xdr:row>22</xdr:row>
                    <xdr:rowOff>9525</xdr:rowOff>
                  </to>
                </anchor>
              </controlPr>
            </control>
          </mc:Choice>
        </mc:AlternateContent>
        <mc:AlternateContent xmlns:mc="http://schemas.openxmlformats.org/markup-compatibility/2006">
          <mc:Choice Requires="x14">
            <control shapeId="6228" r:id="rId80" name="Check Box 84">
              <controlPr defaultSize="0" autoFill="0" autoLine="0" autoPict="0">
                <anchor moveWithCells="1">
                  <from>
                    <xdr:col>3</xdr:col>
                    <xdr:colOff>600075</xdr:colOff>
                    <xdr:row>21</xdr:row>
                    <xdr:rowOff>19050</xdr:rowOff>
                  </from>
                  <to>
                    <xdr:col>3</xdr:col>
                    <xdr:colOff>1647825</xdr:colOff>
                    <xdr:row>22</xdr:row>
                    <xdr:rowOff>9525</xdr:rowOff>
                  </to>
                </anchor>
              </controlPr>
            </control>
          </mc:Choice>
        </mc:AlternateContent>
        <mc:AlternateContent xmlns:mc="http://schemas.openxmlformats.org/markup-compatibility/2006">
          <mc:Choice Requires="x14">
            <control shapeId="6229" r:id="rId81" name="Check Box 85">
              <controlPr defaultSize="0" autoFill="0" autoLine="0" autoPict="0" altText="ja">
                <anchor moveWithCells="1">
                  <from>
                    <xdr:col>2</xdr:col>
                    <xdr:colOff>66675</xdr:colOff>
                    <xdr:row>22</xdr:row>
                    <xdr:rowOff>9525</xdr:rowOff>
                  </from>
                  <to>
                    <xdr:col>2</xdr:col>
                    <xdr:colOff>371475</xdr:colOff>
                    <xdr:row>23</xdr:row>
                    <xdr:rowOff>9525</xdr:rowOff>
                  </to>
                </anchor>
              </controlPr>
            </control>
          </mc:Choice>
        </mc:AlternateContent>
        <mc:AlternateContent xmlns:mc="http://schemas.openxmlformats.org/markup-compatibility/2006">
          <mc:Choice Requires="x14">
            <control shapeId="6230" r:id="rId82" name="Check Box 86">
              <controlPr defaultSize="0" autoFill="0" autoLine="0" autoPict="0">
                <anchor moveWithCells="1">
                  <from>
                    <xdr:col>3</xdr:col>
                    <xdr:colOff>9525</xdr:colOff>
                    <xdr:row>22</xdr:row>
                    <xdr:rowOff>9525</xdr:rowOff>
                  </from>
                  <to>
                    <xdr:col>3</xdr:col>
                    <xdr:colOff>352425</xdr:colOff>
                    <xdr:row>23</xdr:row>
                    <xdr:rowOff>9525</xdr:rowOff>
                  </to>
                </anchor>
              </controlPr>
            </control>
          </mc:Choice>
        </mc:AlternateContent>
        <mc:AlternateContent xmlns:mc="http://schemas.openxmlformats.org/markup-compatibility/2006">
          <mc:Choice Requires="x14">
            <control shapeId="6231" r:id="rId83" name="Check Box 87">
              <controlPr defaultSize="0" autoFill="0" autoLine="0" autoPict="0">
                <anchor moveWithCells="1">
                  <from>
                    <xdr:col>3</xdr:col>
                    <xdr:colOff>600075</xdr:colOff>
                    <xdr:row>22</xdr:row>
                    <xdr:rowOff>19050</xdr:rowOff>
                  </from>
                  <to>
                    <xdr:col>3</xdr:col>
                    <xdr:colOff>1647825</xdr:colOff>
                    <xdr:row>23</xdr:row>
                    <xdr:rowOff>9525</xdr:rowOff>
                  </to>
                </anchor>
              </controlPr>
            </control>
          </mc:Choice>
        </mc:AlternateContent>
        <mc:AlternateContent xmlns:mc="http://schemas.openxmlformats.org/markup-compatibility/2006">
          <mc:Choice Requires="x14">
            <control shapeId="6232" r:id="rId84" name="Check Box 88">
              <controlPr defaultSize="0" autoFill="0" autoLine="0" autoPict="0" altText="ja">
                <anchor moveWithCells="1">
                  <from>
                    <xdr:col>2</xdr:col>
                    <xdr:colOff>66675</xdr:colOff>
                    <xdr:row>24</xdr:row>
                    <xdr:rowOff>9525</xdr:rowOff>
                  </from>
                  <to>
                    <xdr:col>2</xdr:col>
                    <xdr:colOff>371475</xdr:colOff>
                    <xdr:row>25</xdr:row>
                    <xdr:rowOff>9525</xdr:rowOff>
                  </to>
                </anchor>
              </controlPr>
            </control>
          </mc:Choice>
        </mc:AlternateContent>
        <mc:AlternateContent xmlns:mc="http://schemas.openxmlformats.org/markup-compatibility/2006">
          <mc:Choice Requires="x14">
            <control shapeId="6233" r:id="rId85" name="Check Box 89">
              <controlPr defaultSize="0" autoFill="0" autoLine="0" autoPict="0">
                <anchor moveWithCells="1">
                  <from>
                    <xdr:col>3</xdr:col>
                    <xdr:colOff>9525</xdr:colOff>
                    <xdr:row>24</xdr:row>
                    <xdr:rowOff>9525</xdr:rowOff>
                  </from>
                  <to>
                    <xdr:col>3</xdr:col>
                    <xdr:colOff>352425</xdr:colOff>
                    <xdr:row>25</xdr:row>
                    <xdr:rowOff>9525</xdr:rowOff>
                  </to>
                </anchor>
              </controlPr>
            </control>
          </mc:Choice>
        </mc:AlternateContent>
        <mc:AlternateContent xmlns:mc="http://schemas.openxmlformats.org/markup-compatibility/2006">
          <mc:Choice Requires="x14">
            <control shapeId="6234" r:id="rId86" name="Check Box 90">
              <controlPr defaultSize="0" autoFill="0" autoLine="0" autoPict="0">
                <anchor moveWithCells="1">
                  <from>
                    <xdr:col>3</xdr:col>
                    <xdr:colOff>600075</xdr:colOff>
                    <xdr:row>24</xdr:row>
                    <xdr:rowOff>19050</xdr:rowOff>
                  </from>
                  <to>
                    <xdr:col>3</xdr:col>
                    <xdr:colOff>1647825</xdr:colOff>
                    <xdr:row>25</xdr:row>
                    <xdr:rowOff>9525</xdr:rowOff>
                  </to>
                </anchor>
              </controlPr>
            </control>
          </mc:Choice>
        </mc:AlternateContent>
        <mc:AlternateContent xmlns:mc="http://schemas.openxmlformats.org/markup-compatibility/2006">
          <mc:Choice Requires="x14">
            <control shapeId="6235" r:id="rId87" name="Check Box 91">
              <controlPr defaultSize="0" autoFill="0" autoLine="0" autoPict="0" altText="ja">
                <anchor moveWithCells="1">
                  <from>
                    <xdr:col>2</xdr:col>
                    <xdr:colOff>66675</xdr:colOff>
                    <xdr:row>25</xdr:row>
                    <xdr:rowOff>9525</xdr:rowOff>
                  </from>
                  <to>
                    <xdr:col>2</xdr:col>
                    <xdr:colOff>371475</xdr:colOff>
                    <xdr:row>26</xdr:row>
                    <xdr:rowOff>9525</xdr:rowOff>
                  </to>
                </anchor>
              </controlPr>
            </control>
          </mc:Choice>
        </mc:AlternateContent>
        <mc:AlternateContent xmlns:mc="http://schemas.openxmlformats.org/markup-compatibility/2006">
          <mc:Choice Requires="x14">
            <control shapeId="6236" r:id="rId88" name="Check Box 92">
              <controlPr defaultSize="0" autoFill="0" autoLine="0" autoPict="0">
                <anchor moveWithCells="1">
                  <from>
                    <xdr:col>3</xdr:col>
                    <xdr:colOff>9525</xdr:colOff>
                    <xdr:row>25</xdr:row>
                    <xdr:rowOff>9525</xdr:rowOff>
                  </from>
                  <to>
                    <xdr:col>3</xdr:col>
                    <xdr:colOff>352425</xdr:colOff>
                    <xdr:row>26</xdr:row>
                    <xdr:rowOff>9525</xdr:rowOff>
                  </to>
                </anchor>
              </controlPr>
            </control>
          </mc:Choice>
        </mc:AlternateContent>
        <mc:AlternateContent xmlns:mc="http://schemas.openxmlformats.org/markup-compatibility/2006">
          <mc:Choice Requires="x14">
            <control shapeId="6237" r:id="rId89" name="Check Box 93">
              <controlPr defaultSize="0" autoFill="0" autoLine="0" autoPict="0">
                <anchor moveWithCells="1">
                  <from>
                    <xdr:col>3</xdr:col>
                    <xdr:colOff>600075</xdr:colOff>
                    <xdr:row>25</xdr:row>
                    <xdr:rowOff>19050</xdr:rowOff>
                  </from>
                  <to>
                    <xdr:col>3</xdr:col>
                    <xdr:colOff>1647825</xdr:colOff>
                    <xdr:row>26</xdr:row>
                    <xdr:rowOff>9525</xdr:rowOff>
                  </to>
                </anchor>
              </controlPr>
            </control>
          </mc:Choice>
        </mc:AlternateContent>
        <mc:AlternateContent xmlns:mc="http://schemas.openxmlformats.org/markup-compatibility/2006">
          <mc:Choice Requires="x14">
            <control shapeId="6238" r:id="rId90" name="Check Box 94">
              <controlPr defaultSize="0" autoFill="0" autoLine="0" autoPict="0" altText="ja">
                <anchor moveWithCells="1">
                  <from>
                    <xdr:col>2</xdr:col>
                    <xdr:colOff>66675</xdr:colOff>
                    <xdr:row>26</xdr:row>
                    <xdr:rowOff>0</xdr:rowOff>
                  </from>
                  <to>
                    <xdr:col>2</xdr:col>
                    <xdr:colOff>371475</xdr:colOff>
                    <xdr:row>27</xdr:row>
                    <xdr:rowOff>0</xdr:rowOff>
                  </to>
                </anchor>
              </controlPr>
            </control>
          </mc:Choice>
        </mc:AlternateContent>
        <mc:AlternateContent xmlns:mc="http://schemas.openxmlformats.org/markup-compatibility/2006">
          <mc:Choice Requires="x14">
            <control shapeId="6239" r:id="rId91" name="Check Box 95">
              <controlPr defaultSize="0" autoFill="0" autoLine="0" autoPict="0">
                <anchor moveWithCells="1">
                  <from>
                    <xdr:col>3</xdr:col>
                    <xdr:colOff>9525</xdr:colOff>
                    <xdr:row>26</xdr:row>
                    <xdr:rowOff>0</xdr:rowOff>
                  </from>
                  <to>
                    <xdr:col>3</xdr:col>
                    <xdr:colOff>352425</xdr:colOff>
                    <xdr:row>27</xdr:row>
                    <xdr:rowOff>0</xdr:rowOff>
                  </to>
                </anchor>
              </controlPr>
            </control>
          </mc:Choice>
        </mc:AlternateContent>
        <mc:AlternateContent xmlns:mc="http://schemas.openxmlformats.org/markup-compatibility/2006">
          <mc:Choice Requires="x14">
            <control shapeId="6240" r:id="rId92" name="Check Box 96">
              <controlPr defaultSize="0" autoFill="0" autoLine="0" autoPict="0">
                <anchor moveWithCells="1">
                  <from>
                    <xdr:col>3</xdr:col>
                    <xdr:colOff>600075</xdr:colOff>
                    <xdr:row>26</xdr:row>
                    <xdr:rowOff>9525</xdr:rowOff>
                  </from>
                  <to>
                    <xdr:col>3</xdr:col>
                    <xdr:colOff>1647825</xdr:colOff>
                    <xdr:row>27</xdr:row>
                    <xdr:rowOff>0</xdr:rowOff>
                  </to>
                </anchor>
              </controlPr>
            </control>
          </mc:Choice>
        </mc:AlternateContent>
        <mc:AlternateContent xmlns:mc="http://schemas.openxmlformats.org/markup-compatibility/2006">
          <mc:Choice Requires="x14">
            <control shapeId="6241" r:id="rId93" name="Check Box 97">
              <controlPr defaultSize="0" autoFill="0" autoLine="0" autoPict="0" altText="ja">
                <anchor moveWithCells="1">
                  <from>
                    <xdr:col>2</xdr:col>
                    <xdr:colOff>66675</xdr:colOff>
                    <xdr:row>27</xdr:row>
                    <xdr:rowOff>9525</xdr:rowOff>
                  </from>
                  <to>
                    <xdr:col>2</xdr:col>
                    <xdr:colOff>371475</xdr:colOff>
                    <xdr:row>28</xdr:row>
                    <xdr:rowOff>9525</xdr:rowOff>
                  </to>
                </anchor>
              </controlPr>
            </control>
          </mc:Choice>
        </mc:AlternateContent>
        <mc:AlternateContent xmlns:mc="http://schemas.openxmlformats.org/markup-compatibility/2006">
          <mc:Choice Requires="x14">
            <control shapeId="6242" r:id="rId94" name="Check Box 98">
              <controlPr defaultSize="0" autoFill="0" autoLine="0" autoPict="0">
                <anchor moveWithCells="1">
                  <from>
                    <xdr:col>3</xdr:col>
                    <xdr:colOff>9525</xdr:colOff>
                    <xdr:row>27</xdr:row>
                    <xdr:rowOff>9525</xdr:rowOff>
                  </from>
                  <to>
                    <xdr:col>3</xdr:col>
                    <xdr:colOff>352425</xdr:colOff>
                    <xdr:row>28</xdr:row>
                    <xdr:rowOff>9525</xdr:rowOff>
                  </to>
                </anchor>
              </controlPr>
            </control>
          </mc:Choice>
        </mc:AlternateContent>
        <mc:AlternateContent xmlns:mc="http://schemas.openxmlformats.org/markup-compatibility/2006">
          <mc:Choice Requires="x14">
            <control shapeId="6243" r:id="rId95" name="Check Box 99">
              <controlPr defaultSize="0" autoFill="0" autoLine="0" autoPict="0">
                <anchor moveWithCells="1">
                  <from>
                    <xdr:col>3</xdr:col>
                    <xdr:colOff>600075</xdr:colOff>
                    <xdr:row>27</xdr:row>
                    <xdr:rowOff>19050</xdr:rowOff>
                  </from>
                  <to>
                    <xdr:col>3</xdr:col>
                    <xdr:colOff>1647825</xdr:colOff>
                    <xdr:row>28</xdr:row>
                    <xdr:rowOff>9525</xdr:rowOff>
                  </to>
                </anchor>
              </controlPr>
            </control>
          </mc:Choice>
        </mc:AlternateContent>
        <mc:AlternateContent xmlns:mc="http://schemas.openxmlformats.org/markup-compatibility/2006">
          <mc:Choice Requires="x14">
            <control shapeId="6244" r:id="rId96" name="Check Box 100">
              <controlPr defaultSize="0" autoFill="0" autoLine="0" autoPict="0" altText="ja">
                <anchor moveWithCells="1">
                  <from>
                    <xdr:col>2</xdr:col>
                    <xdr:colOff>66675</xdr:colOff>
                    <xdr:row>31</xdr:row>
                    <xdr:rowOff>9525</xdr:rowOff>
                  </from>
                  <to>
                    <xdr:col>2</xdr:col>
                    <xdr:colOff>371475</xdr:colOff>
                    <xdr:row>32</xdr:row>
                    <xdr:rowOff>9525</xdr:rowOff>
                  </to>
                </anchor>
              </controlPr>
            </control>
          </mc:Choice>
        </mc:AlternateContent>
        <mc:AlternateContent xmlns:mc="http://schemas.openxmlformats.org/markup-compatibility/2006">
          <mc:Choice Requires="x14">
            <control shapeId="6245" r:id="rId97" name="Check Box 101">
              <controlPr defaultSize="0" autoFill="0" autoLine="0" autoPict="0">
                <anchor moveWithCells="1">
                  <from>
                    <xdr:col>3</xdr:col>
                    <xdr:colOff>9525</xdr:colOff>
                    <xdr:row>31</xdr:row>
                    <xdr:rowOff>9525</xdr:rowOff>
                  </from>
                  <to>
                    <xdr:col>3</xdr:col>
                    <xdr:colOff>352425</xdr:colOff>
                    <xdr:row>32</xdr:row>
                    <xdr:rowOff>9525</xdr:rowOff>
                  </to>
                </anchor>
              </controlPr>
            </control>
          </mc:Choice>
        </mc:AlternateContent>
        <mc:AlternateContent xmlns:mc="http://schemas.openxmlformats.org/markup-compatibility/2006">
          <mc:Choice Requires="x14">
            <control shapeId="6246" r:id="rId98" name="Check Box 102">
              <controlPr defaultSize="0" autoFill="0" autoLine="0" autoPict="0">
                <anchor moveWithCells="1">
                  <from>
                    <xdr:col>3</xdr:col>
                    <xdr:colOff>600075</xdr:colOff>
                    <xdr:row>31</xdr:row>
                    <xdr:rowOff>19050</xdr:rowOff>
                  </from>
                  <to>
                    <xdr:col>3</xdr:col>
                    <xdr:colOff>1647825</xdr:colOff>
                    <xdr:row>32</xdr:row>
                    <xdr:rowOff>9525</xdr:rowOff>
                  </to>
                </anchor>
              </controlPr>
            </control>
          </mc:Choice>
        </mc:AlternateContent>
        <mc:AlternateContent xmlns:mc="http://schemas.openxmlformats.org/markup-compatibility/2006">
          <mc:Choice Requires="x14">
            <control shapeId="6247" r:id="rId99" name="Check Box 103">
              <controlPr defaultSize="0" autoFill="0" autoLine="0" autoPict="0" altText="ja">
                <anchor moveWithCells="1">
                  <from>
                    <xdr:col>2</xdr:col>
                    <xdr:colOff>66675</xdr:colOff>
                    <xdr:row>32</xdr:row>
                    <xdr:rowOff>9525</xdr:rowOff>
                  </from>
                  <to>
                    <xdr:col>2</xdr:col>
                    <xdr:colOff>371475</xdr:colOff>
                    <xdr:row>33</xdr:row>
                    <xdr:rowOff>9525</xdr:rowOff>
                  </to>
                </anchor>
              </controlPr>
            </control>
          </mc:Choice>
        </mc:AlternateContent>
        <mc:AlternateContent xmlns:mc="http://schemas.openxmlformats.org/markup-compatibility/2006">
          <mc:Choice Requires="x14">
            <control shapeId="6248" r:id="rId100" name="Check Box 104">
              <controlPr defaultSize="0" autoFill="0" autoLine="0" autoPict="0">
                <anchor moveWithCells="1">
                  <from>
                    <xdr:col>3</xdr:col>
                    <xdr:colOff>9525</xdr:colOff>
                    <xdr:row>32</xdr:row>
                    <xdr:rowOff>9525</xdr:rowOff>
                  </from>
                  <to>
                    <xdr:col>3</xdr:col>
                    <xdr:colOff>352425</xdr:colOff>
                    <xdr:row>33</xdr:row>
                    <xdr:rowOff>9525</xdr:rowOff>
                  </to>
                </anchor>
              </controlPr>
            </control>
          </mc:Choice>
        </mc:AlternateContent>
        <mc:AlternateContent xmlns:mc="http://schemas.openxmlformats.org/markup-compatibility/2006">
          <mc:Choice Requires="x14">
            <control shapeId="6249" r:id="rId101" name="Check Box 105">
              <controlPr defaultSize="0" autoFill="0" autoLine="0" autoPict="0">
                <anchor moveWithCells="1">
                  <from>
                    <xdr:col>3</xdr:col>
                    <xdr:colOff>600075</xdr:colOff>
                    <xdr:row>32</xdr:row>
                    <xdr:rowOff>19050</xdr:rowOff>
                  </from>
                  <to>
                    <xdr:col>3</xdr:col>
                    <xdr:colOff>1647825</xdr:colOff>
                    <xdr:row>33</xdr:row>
                    <xdr:rowOff>9525</xdr:rowOff>
                  </to>
                </anchor>
              </controlPr>
            </control>
          </mc:Choice>
        </mc:AlternateContent>
        <mc:AlternateContent xmlns:mc="http://schemas.openxmlformats.org/markup-compatibility/2006">
          <mc:Choice Requires="x14">
            <control shapeId="6250" r:id="rId102" name="Check Box 106">
              <controlPr defaultSize="0" autoFill="0" autoLine="0" autoPict="0" altText="ja">
                <anchor moveWithCells="1">
                  <from>
                    <xdr:col>2</xdr:col>
                    <xdr:colOff>66675</xdr:colOff>
                    <xdr:row>33</xdr:row>
                    <xdr:rowOff>9525</xdr:rowOff>
                  </from>
                  <to>
                    <xdr:col>2</xdr:col>
                    <xdr:colOff>371475</xdr:colOff>
                    <xdr:row>34</xdr:row>
                    <xdr:rowOff>9525</xdr:rowOff>
                  </to>
                </anchor>
              </controlPr>
            </control>
          </mc:Choice>
        </mc:AlternateContent>
        <mc:AlternateContent xmlns:mc="http://schemas.openxmlformats.org/markup-compatibility/2006">
          <mc:Choice Requires="x14">
            <control shapeId="6251" r:id="rId103" name="Check Box 107">
              <controlPr defaultSize="0" autoFill="0" autoLine="0" autoPict="0">
                <anchor moveWithCells="1">
                  <from>
                    <xdr:col>3</xdr:col>
                    <xdr:colOff>9525</xdr:colOff>
                    <xdr:row>33</xdr:row>
                    <xdr:rowOff>9525</xdr:rowOff>
                  </from>
                  <to>
                    <xdr:col>3</xdr:col>
                    <xdr:colOff>352425</xdr:colOff>
                    <xdr:row>34</xdr:row>
                    <xdr:rowOff>9525</xdr:rowOff>
                  </to>
                </anchor>
              </controlPr>
            </control>
          </mc:Choice>
        </mc:AlternateContent>
        <mc:AlternateContent xmlns:mc="http://schemas.openxmlformats.org/markup-compatibility/2006">
          <mc:Choice Requires="x14">
            <control shapeId="6252" r:id="rId104" name="Check Box 108">
              <controlPr defaultSize="0" autoFill="0" autoLine="0" autoPict="0">
                <anchor moveWithCells="1">
                  <from>
                    <xdr:col>3</xdr:col>
                    <xdr:colOff>600075</xdr:colOff>
                    <xdr:row>33</xdr:row>
                    <xdr:rowOff>19050</xdr:rowOff>
                  </from>
                  <to>
                    <xdr:col>3</xdr:col>
                    <xdr:colOff>1647825</xdr:colOff>
                    <xdr:row>34</xdr:row>
                    <xdr:rowOff>9525</xdr:rowOff>
                  </to>
                </anchor>
              </controlPr>
            </control>
          </mc:Choice>
        </mc:AlternateContent>
        <mc:AlternateContent xmlns:mc="http://schemas.openxmlformats.org/markup-compatibility/2006">
          <mc:Choice Requires="x14">
            <control shapeId="6253" r:id="rId105" name="Check Box 109">
              <controlPr defaultSize="0" autoFill="0" autoLine="0" autoPict="0" altText="ja">
                <anchor moveWithCells="1">
                  <from>
                    <xdr:col>2</xdr:col>
                    <xdr:colOff>66675</xdr:colOff>
                    <xdr:row>34</xdr:row>
                    <xdr:rowOff>9525</xdr:rowOff>
                  </from>
                  <to>
                    <xdr:col>2</xdr:col>
                    <xdr:colOff>371475</xdr:colOff>
                    <xdr:row>35</xdr:row>
                    <xdr:rowOff>9525</xdr:rowOff>
                  </to>
                </anchor>
              </controlPr>
            </control>
          </mc:Choice>
        </mc:AlternateContent>
        <mc:AlternateContent xmlns:mc="http://schemas.openxmlformats.org/markup-compatibility/2006">
          <mc:Choice Requires="x14">
            <control shapeId="6254" r:id="rId106" name="Check Box 110">
              <controlPr defaultSize="0" autoFill="0" autoLine="0" autoPict="0">
                <anchor moveWithCells="1">
                  <from>
                    <xdr:col>3</xdr:col>
                    <xdr:colOff>9525</xdr:colOff>
                    <xdr:row>34</xdr:row>
                    <xdr:rowOff>9525</xdr:rowOff>
                  </from>
                  <to>
                    <xdr:col>3</xdr:col>
                    <xdr:colOff>352425</xdr:colOff>
                    <xdr:row>35</xdr:row>
                    <xdr:rowOff>9525</xdr:rowOff>
                  </to>
                </anchor>
              </controlPr>
            </control>
          </mc:Choice>
        </mc:AlternateContent>
        <mc:AlternateContent xmlns:mc="http://schemas.openxmlformats.org/markup-compatibility/2006">
          <mc:Choice Requires="x14">
            <control shapeId="6255" r:id="rId107" name="Check Box 111">
              <controlPr defaultSize="0" autoFill="0" autoLine="0" autoPict="0">
                <anchor moveWithCells="1">
                  <from>
                    <xdr:col>3</xdr:col>
                    <xdr:colOff>600075</xdr:colOff>
                    <xdr:row>34</xdr:row>
                    <xdr:rowOff>19050</xdr:rowOff>
                  </from>
                  <to>
                    <xdr:col>3</xdr:col>
                    <xdr:colOff>1647825</xdr:colOff>
                    <xdr:row>35</xdr:row>
                    <xdr:rowOff>9525</xdr:rowOff>
                  </to>
                </anchor>
              </controlPr>
            </control>
          </mc:Choice>
        </mc:AlternateContent>
        <mc:AlternateContent xmlns:mc="http://schemas.openxmlformats.org/markup-compatibility/2006">
          <mc:Choice Requires="x14">
            <control shapeId="6256" r:id="rId108" name="Check Box 112">
              <controlPr defaultSize="0" autoFill="0" autoLine="0" autoPict="0" altText="ja">
                <anchor moveWithCells="1">
                  <from>
                    <xdr:col>2</xdr:col>
                    <xdr:colOff>66675</xdr:colOff>
                    <xdr:row>35</xdr:row>
                    <xdr:rowOff>9525</xdr:rowOff>
                  </from>
                  <to>
                    <xdr:col>2</xdr:col>
                    <xdr:colOff>371475</xdr:colOff>
                    <xdr:row>36</xdr:row>
                    <xdr:rowOff>9525</xdr:rowOff>
                  </to>
                </anchor>
              </controlPr>
            </control>
          </mc:Choice>
        </mc:AlternateContent>
        <mc:AlternateContent xmlns:mc="http://schemas.openxmlformats.org/markup-compatibility/2006">
          <mc:Choice Requires="x14">
            <control shapeId="6257" r:id="rId109" name="Check Box 113">
              <controlPr defaultSize="0" autoFill="0" autoLine="0" autoPict="0">
                <anchor moveWithCells="1">
                  <from>
                    <xdr:col>3</xdr:col>
                    <xdr:colOff>9525</xdr:colOff>
                    <xdr:row>35</xdr:row>
                    <xdr:rowOff>9525</xdr:rowOff>
                  </from>
                  <to>
                    <xdr:col>3</xdr:col>
                    <xdr:colOff>352425</xdr:colOff>
                    <xdr:row>36</xdr:row>
                    <xdr:rowOff>9525</xdr:rowOff>
                  </to>
                </anchor>
              </controlPr>
            </control>
          </mc:Choice>
        </mc:AlternateContent>
        <mc:AlternateContent xmlns:mc="http://schemas.openxmlformats.org/markup-compatibility/2006">
          <mc:Choice Requires="x14">
            <control shapeId="6258" r:id="rId110" name="Check Box 114">
              <controlPr defaultSize="0" autoFill="0" autoLine="0" autoPict="0">
                <anchor moveWithCells="1">
                  <from>
                    <xdr:col>3</xdr:col>
                    <xdr:colOff>600075</xdr:colOff>
                    <xdr:row>35</xdr:row>
                    <xdr:rowOff>19050</xdr:rowOff>
                  </from>
                  <to>
                    <xdr:col>3</xdr:col>
                    <xdr:colOff>1647825</xdr:colOff>
                    <xdr:row>36</xdr:row>
                    <xdr:rowOff>9525</xdr:rowOff>
                  </to>
                </anchor>
              </controlPr>
            </control>
          </mc:Choice>
        </mc:AlternateContent>
        <mc:AlternateContent xmlns:mc="http://schemas.openxmlformats.org/markup-compatibility/2006">
          <mc:Choice Requires="x14">
            <control shapeId="6274" r:id="rId111" name="Check Box 130">
              <controlPr defaultSize="0" autoFill="0" autoLine="0" autoPict="0" altText="ja">
                <anchor moveWithCells="1">
                  <from>
                    <xdr:col>2</xdr:col>
                    <xdr:colOff>66675</xdr:colOff>
                    <xdr:row>29</xdr:row>
                    <xdr:rowOff>209550</xdr:rowOff>
                  </from>
                  <to>
                    <xdr:col>3</xdr:col>
                    <xdr:colOff>352425</xdr:colOff>
                    <xdr:row>30</xdr:row>
                    <xdr:rowOff>190500</xdr:rowOff>
                  </to>
                </anchor>
              </controlPr>
            </control>
          </mc:Choice>
        </mc:AlternateContent>
        <mc:AlternateContent xmlns:mc="http://schemas.openxmlformats.org/markup-compatibility/2006">
          <mc:Choice Requires="x14">
            <control shapeId="6275" r:id="rId112" name="Check Box 131">
              <controlPr defaultSize="0" autoFill="0" autoLine="0" autoPict="0">
                <anchor moveWithCells="1">
                  <from>
                    <xdr:col>3</xdr:col>
                    <xdr:colOff>381000</xdr:colOff>
                    <xdr:row>29</xdr:row>
                    <xdr:rowOff>200025</xdr:rowOff>
                  </from>
                  <to>
                    <xdr:col>3</xdr:col>
                    <xdr:colOff>1228725</xdr:colOff>
                    <xdr:row>30</xdr:row>
                    <xdr:rowOff>200025</xdr:rowOff>
                  </to>
                </anchor>
              </controlPr>
            </control>
          </mc:Choice>
        </mc:AlternateContent>
        <mc:AlternateContent xmlns:mc="http://schemas.openxmlformats.org/markup-compatibility/2006">
          <mc:Choice Requires="x14">
            <control shapeId="6276" r:id="rId113" name="Check Box 132">
              <controlPr defaultSize="0" autoFill="0" autoLine="0" autoPict="0">
                <anchor moveWithCells="1">
                  <from>
                    <xdr:col>3</xdr:col>
                    <xdr:colOff>1314450</xdr:colOff>
                    <xdr:row>29</xdr:row>
                    <xdr:rowOff>190500</xdr:rowOff>
                  </from>
                  <to>
                    <xdr:col>3</xdr:col>
                    <xdr:colOff>3048000</xdr:colOff>
                    <xdr:row>30</xdr:row>
                    <xdr:rowOff>209550</xdr:rowOff>
                  </to>
                </anchor>
              </controlPr>
            </control>
          </mc:Choice>
        </mc:AlternateContent>
        <mc:AlternateContent xmlns:mc="http://schemas.openxmlformats.org/markup-compatibility/2006">
          <mc:Choice Requires="x14">
            <control shapeId="6277" r:id="rId114" name="Check Box 133">
              <controlPr defaultSize="0" autoFill="0" autoLine="0" autoPict="0" altText="ja">
                <anchor moveWithCells="1">
                  <from>
                    <xdr:col>2</xdr:col>
                    <xdr:colOff>66675</xdr:colOff>
                    <xdr:row>30</xdr:row>
                    <xdr:rowOff>180975</xdr:rowOff>
                  </from>
                  <to>
                    <xdr:col>3</xdr:col>
                    <xdr:colOff>504825</xdr:colOff>
                    <xdr:row>31</xdr:row>
                    <xdr:rowOff>0</xdr:rowOff>
                  </to>
                </anchor>
              </controlPr>
            </control>
          </mc:Choice>
        </mc:AlternateContent>
        <mc:AlternateContent xmlns:mc="http://schemas.openxmlformats.org/markup-compatibility/2006">
          <mc:Choice Requires="x14">
            <control shapeId="6278" r:id="rId115" name="Check Box 134">
              <controlPr defaultSize="0" autoFill="0" autoLine="0" autoPict="0" altText="ja">
                <anchor moveWithCells="1">
                  <from>
                    <xdr:col>3</xdr:col>
                    <xdr:colOff>514350</xdr:colOff>
                    <xdr:row>30</xdr:row>
                    <xdr:rowOff>152400</xdr:rowOff>
                  </from>
                  <to>
                    <xdr:col>3</xdr:col>
                    <xdr:colOff>1333500</xdr:colOff>
                    <xdr:row>31</xdr:row>
                    <xdr:rowOff>19050</xdr:rowOff>
                  </to>
                </anchor>
              </controlPr>
            </control>
          </mc:Choice>
        </mc:AlternateContent>
        <mc:AlternateContent xmlns:mc="http://schemas.openxmlformats.org/markup-compatibility/2006">
          <mc:Choice Requires="x14">
            <control shapeId="6279" r:id="rId116" name="Check Box 135">
              <controlPr defaultSize="0" autoFill="0" autoLine="0" autoPict="0" altText="ja">
                <anchor moveWithCells="1">
                  <from>
                    <xdr:col>3</xdr:col>
                    <xdr:colOff>1323975</xdr:colOff>
                    <xdr:row>30</xdr:row>
                    <xdr:rowOff>171450</xdr:rowOff>
                  </from>
                  <to>
                    <xdr:col>3</xdr:col>
                    <xdr:colOff>2324100</xdr:colOff>
                    <xdr:row>31</xdr:row>
                    <xdr:rowOff>9525</xdr:rowOff>
                  </to>
                </anchor>
              </controlPr>
            </control>
          </mc:Choice>
        </mc:AlternateContent>
        <mc:AlternateContent xmlns:mc="http://schemas.openxmlformats.org/markup-compatibility/2006">
          <mc:Choice Requires="x14">
            <control shapeId="6280" r:id="rId117" name="Check Box 136">
              <controlPr defaultSize="0" autoFill="0" autoLine="0" autoPict="0" altText="ja">
                <anchor moveWithCells="1">
                  <from>
                    <xdr:col>2</xdr:col>
                    <xdr:colOff>66675</xdr:colOff>
                    <xdr:row>29</xdr:row>
                    <xdr:rowOff>9525</xdr:rowOff>
                  </from>
                  <to>
                    <xdr:col>2</xdr:col>
                    <xdr:colOff>371475</xdr:colOff>
                    <xdr:row>30</xdr:row>
                    <xdr:rowOff>9525</xdr:rowOff>
                  </to>
                </anchor>
              </controlPr>
            </control>
          </mc:Choice>
        </mc:AlternateContent>
        <mc:AlternateContent xmlns:mc="http://schemas.openxmlformats.org/markup-compatibility/2006">
          <mc:Choice Requires="x14">
            <control shapeId="6281" r:id="rId118" name="Check Box 137">
              <controlPr defaultSize="0" autoFill="0" autoLine="0" autoPict="0">
                <anchor moveWithCells="1">
                  <from>
                    <xdr:col>3</xdr:col>
                    <xdr:colOff>9525</xdr:colOff>
                    <xdr:row>29</xdr:row>
                    <xdr:rowOff>9525</xdr:rowOff>
                  </from>
                  <to>
                    <xdr:col>3</xdr:col>
                    <xdr:colOff>352425</xdr:colOff>
                    <xdr:row>30</xdr:row>
                    <xdr:rowOff>9525</xdr:rowOff>
                  </to>
                </anchor>
              </controlPr>
            </control>
          </mc:Choice>
        </mc:AlternateContent>
        <mc:AlternateContent xmlns:mc="http://schemas.openxmlformats.org/markup-compatibility/2006">
          <mc:Choice Requires="x14">
            <control shapeId="6282" r:id="rId119" name="Check Box 138">
              <controlPr defaultSize="0" autoFill="0" autoLine="0" autoPict="0">
                <anchor moveWithCells="1">
                  <from>
                    <xdr:col>3</xdr:col>
                    <xdr:colOff>600075</xdr:colOff>
                    <xdr:row>29</xdr:row>
                    <xdr:rowOff>19050</xdr:rowOff>
                  </from>
                  <to>
                    <xdr:col>3</xdr:col>
                    <xdr:colOff>1647825</xdr:colOff>
                    <xdr:row>30</xdr:row>
                    <xdr:rowOff>9525</xdr:rowOff>
                  </to>
                </anchor>
              </controlPr>
            </control>
          </mc:Choice>
        </mc:AlternateContent>
        <mc:AlternateContent xmlns:mc="http://schemas.openxmlformats.org/markup-compatibility/2006">
          <mc:Choice Requires="x14">
            <control shapeId="6285" r:id="rId120" name="Check Box 141">
              <controlPr defaultSize="0" autoFill="0" autoLine="0" autoPict="0" altText="ja">
                <anchor moveWithCells="1">
                  <from>
                    <xdr:col>2</xdr:col>
                    <xdr:colOff>66675</xdr:colOff>
                    <xdr:row>27</xdr:row>
                    <xdr:rowOff>209550</xdr:rowOff>
                  </from>
                  <to>
                    <xdr:col>3</xdr:col>
                    <xdr:colOff>352425</xdr:colOff>
                    <xdr:row>28</xdr:row>
                    <xdr:rowOff>190500</xdr:rowOff>
                  </to>
                </anchor>
              </controlPr>
            </control>
          </mc:Choice>
        </mc:AlternateContent>
        <mc:AlternateContent xmlns:mc="http://schemas.openxmlformats.org/markup-compatibility/2006">
          <mc:Choice Requires="x14">
            <control shapeId="6286" r:id="rId121" name="Check Box 142">
              <controlPr defaultSize="0" autoFill="0" autoLine="0" autoPict="0">
                <anchor moveWithCells="1">
                  <from>
                    <xdr:col>3</xdr:col>
                    <xdr:colOff>381000</xdr:colOff>
                    <xdr:row>27</xdr:row>
                    <xdr:rowOff>200025</xdr:rowOff>
                  </from>
                  <to>
                    <xdr:col>3</xdr:col>
                    <xdr:colOff>1228725</xdr:colOff>
                    <xdr:row>28</xdr:row>
                    <xdr:rowOff>200025</xdr:rowOff>
                  </to>
                </anchor>
              </controlPr>
            </control>
          </mc:Choice>
        </mc:AlternateContent>
        <mc:AlternateContent xmlns:mc="http://schemas.openxmlformats.org/markup-compatibility/2006">
          <mc:Choice Requires="x14">
            <control shapeId="6287" r:id="rId122" name="Check Box 143">
              <controlPr defaultSize="0" autoFill="0" autoLine="0" autoPict="0">
                <anchor moveWithCells="1">
                  <from>
                    <xdr:col>3</xdr:col>
                    <xdr:colOff>1314450</xdr:colOff>
                    <xdr:row>27</xdr:row>
                    <xdr:rowOff>190500</xdr:rowOff>
                  </from>
                  <to>
                    <xdr:col>3</xdr:col>
                    <xdr:colOff>3048000</xdr:colOff>
                    <xdr:row>28</xdr:row>
                    <xdr:rowOff>209550</xdr:rowOff>
                  </to>
                </anchor>
              </controlPr>
            </control>
          </mc:Choice>
        </mc:AlternateContent>
        <mc:AlternateContent xmlns:mc="http://schemas.openxmlformats.org/markup-compatibility/2006">
          <mc:Choice Requires="x14">
            <control shapeId="6288" r:id="rId123" name="Check Box 144">
              <controlPr defaultSize="0" autoFill="0" autoLine="0" autoPict="0" altText="ja">
                <anchor moveWithCells="1">
                  <from>
                    <xdr:col>2</xdr:col>
                    <xdr:colOff>66675</xdr:colOff>
                    <xdr:row>28</xdr:row>
                    <xdr:rowOff>180975</xdr:rowOff>
                  </from>
                  <to>
                    <xdr:col>3</xdr:col>
                    <xdr:colOff>504825</xdr:colOff>
                    <xdr:row>29</xdr:row>
                    <xdr:rowOff>0</xdr:rowOff>
                  </to>
                </anchor>
              </controlPr>
            </control>
          </mc:Choice>
        </mc:AlternateContent>
        <mc:AlternateContent xmlns:mc="http://schemas.openxmlformats.org/markup-compatibility/2006">
          <mc:Choice Requires="x14">
            <control shapeId="6289" r:id="rId124" name="Check Box 145">
              <controlPr defaultSize="0" autoFill="0" autoLine="0" autoPict="0" altText="ja">
                <anchor moveWithCells="1">
                  <from>
                    <xdr:col>3</xdr:col>
                    <xdr:colOff>514350</xdr:colOff>
                    <xdr:row>28</xdr:row>
                    <xdr:rowOff>152400</xdr:rowOff>
                  </from>
                  <to>
                    <xdr:col>3</xdr:col>
                    <xdr:colOff>1333500</xdr:colOff>
                    <xdr:row>29</xdr:row>
                    <xdr:rowOff>19050</xdr:rowOff>
                  </to>
                </anchor>
              </controlPr>
            </control>
          </mc:Choice>
        </mc:AlternateContent>
        <mc:AlternateContent xmlns:mc="http://schemas.openxmlformats.org/markup-compatibility/2006">
          <mc:Choice Requires="x14">
            <control shapeId="6290" r:id="rId125" name="Check Box 146">
              <controlPr defaultSize="0" autoFill="0" autoLine="0" autoPict="0" altText="ja">
                <anchor moveWithCells="1">
                  <from>
                    <xdr:col>3</xdr:col>
                    <xdr:colOff>1323975</xdr:colOff>
                    <xdr:row>28</xdr:row>
                    <xdr:rowOff>171450</xdr:rowOff>
                  </from>
                  <to>
                    <xdr:col>3</xdr:col>
                    <xdr:colOff>2324100</xdr:colOff>
                    <xdr:row>29</xdr:row>
                    <xdr:rowOff>9525</xdr:rowOff>
                  </to>
                </anchor>
              </controlPr>
            </control>
          </mc:Choice>
        </mc:AlternateContent>
        <mc:AlternateContent xmlns:mc="http://schemas.openxmlformats.org/markup-compatibility/2006">
          <mc:Choice Requires="x14">
            <control shapeId="6291" r:id="rId126" name="Check Box 147">
              <controlPr defaultSize="0" autoFill="0" autoLine="0" autoPict="0" altText="ja">
                <anchor moveWithCells="1">
                  <from>
                    <xdr:col>2</xdr:col>
                    <xdr:colOff>66675</xdr:colOff>
                    <xdr:row>22</xdr:row>
                    <xdr:rowOff>209550</xdr:rowOff>
                  </from>
                  <to>
                    <xdr:col>3</xdr:col>
                    <xdr:colOff>352425</xdr:colOff>
                    <xdr:row>23</xdr:row>
                    <xdr:rowOff>190500</xdr:rowOff>
                  </to>
                </anchor>
              </controlPr>
            </control>
          </mc:Choice>
        </mc:AlternateContent>
        <mc:AlternateContent xmlns:mc="http://schemas.openxmlformats.org/markup-compatibility/2006">
          <mc:Choice Requires="x14">
            <control shapeId="6292" r:id="rId127" name="Check Box 148">
              <controlPr defaultSize="0" autoFill="0" autoLine="0" autoPict="0">
                <anchor moveWithCells="1">
                  <from>
                    <xdr:col>3</xdr:col>
                    <xdr:colOff>381000</xdr:colOff>
                    <xdr:row>22</xdr:row>
                    <xdr:rowOff>200025</xdr:rowOff>
                  </from>
                  <to>
                    <xdr:col>3</xdr:col>
                    <xdr:colOff>1228725</xdr:colOff>
                    <xdr:row>23</xdr:row>
                    <xdr:rowOff>200025</xdr:rowOff>
                  </to>
                </anchor>
              </controlPr>
            </control>
          </mc:Choice>
        </mc:AlternateContent>
        <mc:AlternateContent xmlns:mc="http://schemas.openxmlformats.org/markup-compatibility/2006">
          <mc:Choice Requires="x14">
            <control shapeId="6293" r:id="rId128" name="Check Box 149">
              <controlPr defaultSize="0" autoFill="0" autoLine="0" autoPict="0">
                <anchor moveWithCells="1">
                  <from>
                    <xdr:col>3</xdr:col>
                    <xdr:colOff>1314450</xdr:colOff>
                    <xdr:row>22</xdr:row>
                    <xdr:rowOff>190500</xdr:rowOff>
                  </from>
                  <to>
                    <xdr:col>3</xdr:col>
                    <xdr:colOff>3048000</xdr:colOff>
                    <xdr:row>23</xdr:row>
                    <xdr:rowOff>209550</xdr:rowOff>
                  </to>
                </anchor>
              </controlPr>
            </control>
          </mc:Choice>
        </mc:AlternateContent>
        <mc:AlternateContent xmlns:mc="http://schemas.openxmlformats.org/markup-compatibility/2006">
          <mc:Choice Requires="x14">
            <control shapeId="6294" r:id="rId129" name="Check Box 150">
              <controlPr defaultSize="0" autoFill="0" autoLine="0" autoPict="0" altText="ja">
                <anchor moveWithCells="1">
                  <from>
                    <xdr:col>2</xdr:col>
                    <xdr:colOff>66675</xdr:colOff>
                    <xdr:row>23</xdr:row>
                    <xdr:rowOff>180975</xdr:rowOff>
                  </from>
                  <to>
                    <xdr:col>3</xdr:col>
                    <xdr:colOff>504825</xdr:colOff>
                    <xdr:row>24</xdr:row>
                    <xdr:rowOff>0</xdr:rowOff>
                  </to>
                </anchor>
              </controlPr>
            </control>
          </mc:Choice>
        </mc:AlternateContent>
        <mc:AlternateContent xmlns:mc="http://schemas.openxmlformats.org/markup-compatibility/2006">
          <mc:Choice Requires="x14">
            <control shapeId="6295" r:id="rId130" name="Check Box 151">
              <controlPr defaultSize="0" autoFill="0" autoLine="0" autoPict="0" altText="ja">
                <anchor moveWithCells="1">
                  <from>
                    <xdr:col>3</xdr:col>
                    <xdr:colOff>514350</xdr:colOff>
                    <xdr:row>23</xdr:row>
                    <xdr:rowOff>152400</xdr:rowOff>
                  </from>
                  <to>
                    <xdr:col>3</xdr:col>
                    <xdr:colOff>1333500</xdr:colOff>
                    <xdr:row>24</xdr:row>
                    <xdr:rowOff>19050</xdr:rowOff>
                  </to>
                </anchor>
              </controlPr>
            </control>
          </mc:Choice>
        </mc:AlternateContent>
        <mc:AlternateContent xmlns:mc="http://schemas.openxmlformats.org/markup-compatibility/2006">
          <mc:Choice Requires="x14">
            <control shapeId="6296" r:id="rId131" name="Check Box 152">
              <controlPr defaultSize="0" autoFill="0" autoLine="0" autoPict="0" altText="ja">
                <anchor moveWithCells="1">
                  <from>
                    <xdr:col>3</xdr:col>
                    <xdr:colOff>1323975</xdr:colOff>
                    <xdr:row>23</xdr:row>
                    <xdr:rowOff>171450</xdr:rowOff>
                  </from>
                  <to>
                    <xdr:col>3</xdr:col>
                    <xdr:colOff>2324100</xdr:colOff>
                    <xdr:row>24</xdr:row>
                    <xdr:rowOff>9525</xdr:rowOff>
                  </to>
                </anchor>
              </controlPr>
            </control>
          </mc:Choice>
        </mc:AlternateContent>
        <mc:AlternateContent xmlns:mc="http://schemas.openxmlformats.org/markup-compatibility/2006">
          <mc:Choice Requires="x14">
            <control shapeId="6297" r:id="rId132" name="Check Box 153">
              <controlPr defaultSize="0" autoFill="0" autoLine="0" autoPict="0" altText="ja">
                <anchor moveWithCells="1">
                  <from>
                    <xdr:col>2</xdr:col>
                    <xdr:colOff>66675</xdr:colOff>
                    <xdr:row>11</xdr:row>
                    <xdr:rowOff>0</xdr:rowOff>
                  </from>
                  <to>
                    <xdr:col>3</xdr:col>
                    <xdr:colOff>352425</xdr:colOff>
                    <xdr:row>11</xdr:row>
                    <xdr:rowOff>200025</xdr:rowOff>
                  </to>
                </anchor>
              </controlPr>
            </control>
          </mc:Choice>
        </mc:AlternateContent>
        <mc:AlternateContent xmlns:mc="http://schemas.openxmlformats.org/markup-compatibility/2006">
          <mc:Choice Requires="x14">
            <control shapeId="6298" r:id="rId133" name="Check Box 154">
              <controlPr defaultSize="0" autoFill="0" autoLine="0" autoPict="0">
                <anchor moveWithCells="1">
                  <from>
                    <xdr:col>3</xdr:col>
                    <xdr:colOff>381000</xdr:colOff>
                    <xdr:row>10</xdr:row>
                    <xdr:rowOff>209550</xdr:rowOff>
                  </from>
                  <to>
                    <xdr:col>3</xdr:col>
                    <xdr:colOff>1228725</xdr:colOff>
                    <xdr:row>11</xdr:row>
                    <xdr:rowOff>209550</xdr:rowOff>
                  </to>
                </anchor>
              </controlPr>
            </control>
          </mc:Choice>
        </mc:AlternateContent>
        <mc:AlternateContent xmlns:mc="http://schemas.openxmlformats.org/markup-compatibility/2006">
          <mc:Choice Requires="x14">
            <control shapeId="6299" r:id="rId134" name="Check Box 155">
              <controlPr defaultSize="0" autoFill="0" autoLine="0" autoPict="0">
                <anchor moveWithCells="1">
                  <from>
                    <xdr:col>3</xdr:col>
                    <xdr:colOff>1314450</xdr:colOff>
                    <xdr:row>10</xdr:row>
                    <xdr:rowOff>200025</xdr:rowOff>
                  </from>
                  <to>
                    <xdr:col>3</xdr:col>
                    <xdr:colOff>3048000</xdr:colOff>
                    <xdr:row>11</xdr:row>
                    <xdr:rowOff>219075</xdr:rowOff>
                  </to>
                </anchor>
              </controlPr>
            </control>
          </mc:Choice>
        </mc:AlternateContent>
        <mc:AlternateContent xmlns:mc="http://schemas.openxmlformats.org/markup-compatibility/2006">
          <mc:Choice Requires="x14">
            <control shapeId="6300" r:id="rId135" name="Check Box 156">
              <controlPr defaultSize="0" autoFill="0" autoLine="0" autoPict="0" altText="ja">
                <anchor moveWithCells="1">
                  <from>
                    <xdr:col>2</xdr:col>
                    <xdr:colOff>66675</xdr:colOff>
                    <xdr:row>11</xdr:row>
                    <xdr:rowOff>171450</xdr:rowOff>
                  </from>
                  <to>
                    <xdr:col>3</xdr:col>
                    <xdr:colOff>504825</xdr:colOff>
                    <xdr:row>11</xdr:row>
                    <xdr:rowOff>323850</xdr:rowOff>
                  </to>
                </anchor>
              </controlPr>
            </control>
          </mc:Choice>
        </mc:AlternateContent>
        <mc:AlternateContent xmlns:mc="http://schemas.openxmlformats.org/markup-compatibility/2006">
          <mc:Choice Requires="x14">
            <control shapeId="6301" r:id="rId136" name="Check Box 157">
              <controlPr defaultSize="0" autoFill="0" autoLine="0" autoPict="0" altText="ja">
                <anchor moveWithCells="1">
                  <from>
                    <xdr:col>3</xdr:col>
                    <xdr:colOff>514350</xdr:colOff>
                    <xdr:row>11</xdr:row>
                    <xdr:rowOff>142875</xdr:rowOff>
                  </from>
                  <to>
                    <xdr:col>3</xdr:col>
                    <xdr:colOff>1333500</xdr:colOff>
                    <xdr:row>12</xdr:row>
                    <xdr:rowOff>9525</xdr:rowOff>
                  </to>
                </anchor>
              </controlPr>
            </control>
          </mc:Choice>
        </mc:AlternateContent>
        <mc:AlternateContent xmlns:mc="http://schemas.openxmlformats.org/markup-compatibility/2006">
          <mc:Choice Requires="x14">
            <control shapeId="6303" r:id="rId137" name="Check Box 159">
              <controlPr defaultSize="0" autoFill="0" autoLine="0" autoPict="0" altText="ja">
                <anchor moveWithCells="1">
                  <from>
                    <xdr:col>2</xdr:col>
                    <xdr:colOff>66675</xdr:colOff>
                    <xdr:row>7</xdr:row>
                    <xdr:rowOff>209550</xdr:rowOff>
                  </from>
                  <to>
                    <xdr:col>3</xdr:col>
                    <xdr:colOff>352425</xdr:colOff>
                    <xdr:row>8</xdr:row>
                    <xdr:rowOff>190500</xdr:rowOff>
                  </to>
                </anchor>
              </controlPr>
            </control>
          </mc:Choice>
        </mc:AlternateContent>
        <mc:AlternateContent xmlns:mc="http://schemas.openxmlformats.org/markup-compatibility/2006">
          <mc:Choice Requires="x14">
            <control shapeId="6304" r:id="rId138" name="Check Box 160">
              <controlPr defaultSize="0" autoFill="0" autoLine="0" autoPict="0">
                <anchor moveWithCells="1">
                  <from>
                    <xdr:col>3</xdr:col>
                    <xdr:colOff>381000</xdr:colOff>
                    <xdr:row>7</xdr:row>
                    <xdr:rowOff>200025</xdr:rowOff>
                  </from>
                  <to>
                    <xdr:col>3</xdr:col>
                    <xdr:colOff>1228725</xdr:colOff>
                    <xdr:row>8</xdr:row>
                    <xdr:rowOff>200025</xdr:rowOff>
                  </to>
                </anchor>
              </controlPr>
            </control>
          </mc:Choice>
        </mc:AlternateContent>
        <mc:AlternateContent xmlns:mc="http://schemas.openxmlformats.org/markup-compatibility/2006">
          <mc:Choice Requires="x14">
            <control shapeId="6305" r:id="rId139" name="Check Box 161">
              <controlPr defaultSize="0" autoFill="0" autoLine="0" autoPict="0">
                <anchor moveWithCells="1">
                  <from>
                    <xdr:col>3</xdr:col>
                    <xdr:colOff>1314450</xdr:colOff>
                    <xdr:row>7</xdr:row>
                    <xdr:rowOff>190500</xdr:rowOff>
                  </from>
                  <to>
                    <xdr:col>3</xdr:col>
                    <xdr:colOff>3048000</xdr:colOff>
                    <xdr:row>8</xdr:row>
                    <xdr:rowOff>209550</xdr:rowOff>
                  </to>
                </anchor>
              </controlPr>
            </control>
          </mc:Choice>
        </mc:AlternateContent>
        <mc:AlternateContent xmlns:mc="http://schemas.openxmlformats.org/markup-compatibility/2006">
          <mc:Choice Requires="x14">
            <control shapeId="6306" r:id="rId140" name="Check Box 162">
              <controlPr defaultSize="0" autoFill="0" autoLine="0" autoPict="0" altText="ja">
                <anchor moveWithCells="1">
                  <from>
                    <xdr:col>2</xdr:col>
                    <xdr:colOff>66675</xdr:colOff>
                    <xdr:row>8</xdr:row>
                    <xdr:rowOff>180975</xdr:rowOff>
                  </from>
                  <to>
                    <xdr:col>3</xdr:col>
                    <xdr:colOff>504825</xdr:colOff>
                    <xdr:row>9</xdr:row>
                    <xdr:rowOff>0</xdr:rowOff>
                  </to>
                </anchor>
              </controlPr>
            </control>
          </mc:Choice>
        </mc:AlternateContent>
        <mc:AlternateContent xmlns:mc="http://schemas.openxmlformats.org/markup-compatibility/2006">
          <mc:Choice Requires="x14">
            <control shapeId="6307" r:id="rId141" name="Check Box 163">
              <controlPr defaultSize="0" autoFill="0" autoLine="0" autoPict="0" altText="ja">
                <anchor moveWithCells="1">
                  <from>
                    <xdr:col>3</xdr:col>
                    <xdr:colOff>514350</xdr:colOff>
                    <xdr:row>8</xdr:row>
                    <xdr:rowOff>152400</xdr:rowOff>
                  </from>
                  <to>
                    <xdr:col>3</xdr:col>
                    <xdr:colOff>1333500</xdr:colOff>
                    <xdr:row>9</xdr:row>
                    <xdr:rowOff>19050</xdr:rowOff>
                  </to>
                </anchor>
              </controlPr>
            </control>
          </mc:Choice>
        </mc:AlternateContent>
        <mc:AlternateContent xmlns:mc="http://schemas.openxmlformats.org/markup-compatibility/2006">
          <mc:Choice Requires="x14">
            <control shapeId="6308" r:id="rId142" name="Check Box 164">
              <controlPr defaultSize="0" autoFill="0" autoLine="0" autoPict="0" altText="ja">
                <anchor moveWithCells="1">
                  <from>
                    <xdr:col>3</xdr:col>
                    <xdr:colOff>1323975</xdr:colOff>
                    <xdr:row>8</xdr:row>
                    <xdr:rowOff>171450</xdr:rowOff>
                  </from>
                  <to>
                    <xdr:col>3</xdr:col>
                    <xdr:colOff>2324100</xdr:colOff>
                    <xdr:row>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85" zoomScaleNormal="85" workbookViewId="0">
      <selection activeCell="N14" sqref="N14"/>
    </sheetView>
  </sheetViews>
  <sheetFormatPr baseColWidth="10" defaultRowHeight="12.75" x14ac:dyDescent="0.2"/>
  <cols>
    <col min="1" max="1" width="3.140625" customWidth="1"/>
    <col min="2" max="2" width="8.5703125" customWidth="1"/>
    <col min="3" max="3" width="8.85546875" customWidth="1"/>
    <col min="4" max="4" width="7.28515625" customWidth="1"/>
    <col min="5" max="5" width="6.5703125" customWidth="1"/>
    <col min="6" max="6" width="7.140625" customWidth="1"/>
    <col min="7" max="7" width="7.5703125" customWidth="1"/>
    <col min="8" max="8" width="8.85546875" customWidth="1"/>
    <col min="11" max="11" width="16.140625" customWidth="1"/>
  </cols>
  <sheetData>
    <row r="1" spans="1:11" ht="15.75" x14ac:dyDescent="0.25">
      <c r="A1" s="2" t="s">
        <v>150</v>
      </c>
      <c r="B1" s="2"/>
      <c r="I1" s="152"/>
      <c r="J1" s="153"/>
      <c r="K1" s="154"/>
    </row>
    <row r="2" spans="1:11" ht="5.0999999999999996" customHeight="1" x14ac:dyDescent="0.2">
      <c r="I2" s="155"/>
      <c r="J2" s="156"/>
      <c r="K2" s="151"/>
    </row>
    <row r="3" spans="1:11" ht="12" customHeight="1" thickBot="1" x14ac:dyDescent="0.25">
      <c r="I3" s="155" t="s">
        <v>151</v>
      </c>
      <c r="J3" s="156"/>
      <c r="K3" s="151"/>
    </row>
    <row r="4" spans="1:11" ht="30.75" customHeight="1" thickBot="1" x14ac:dyDescent="0.25">
      <c r="A4" s="157"/>
      <c r="B4" s="158"/>
      <c r="C4" s="394" t="s">
        <v>152</v>
      </c>
      <c r="D4" s="395"/>
      <c r="E4" s="395"/>
      <c r="F4" s="396"/>
      <c r="G4" s="394" t="s">
        <v>153</v>
      </c>
      <c r="H4" s="396"/>
      <c r="I4" s="411"/>
      <c r="J4" s="412"/>
      <c r="K4" s="413"/>
    </row>
    <row r="5" spans="1:11" ht="24.95" customHeight="1" x14ac:dyDescent="0.25">
      <c r="A5" s="159"/>
      <c r="B5" s="156"/>
      <c r="C5" s="419" t="s">
        <v>195</v>
      </c>
      <c r="D5" s="420"/>
      <c r="E5" s="420"/>
      <c r="F5" s="421"/>
      <c r="G5" s="419" t="s">
        <v>196</v>
      </c>
      <c r="H5" s="422"/>
      <c r="I5" s="160" t="s">
        <v>154</v>
      </c>
      <c r="J5" s="161" t="s">
        <v>155</v>
      </c>
      <c r="K5" s="162"/>
    </row>
    <row r="6" spans="1:11" ht="4.5" customHeight="1" thickBot="1" x14ac:dyDescent="0.3">
      <c r="A6" s="159"/>
      <c r="B6" s="156"/>
      <c r="C6" s="163"/>
      <c r="D6" s="11"/>
      <c r="E6" s="164"/>
      <c r="F6" s="165"/>
      <c r="G6" s="163"/>
      <c r="H6" s="156"/>
      <c r="I6" s="423"/>
      <c r="J6" s="424"/>
      <c r="K6" s="425"/>
    </row>
    <row r="7" spans="1:11" ht="16.5" customHeight="1" x14ac:dyDescent="0.2">
      <c r="A7" s="159"/>
      <c r="B7" s="156"/>
      <c r="C7" s="408" t="s">
        <v>156</v>
      </c>
      <c r="D7" s="414" t="s">
        <v>157</v>
      </c>
      <c r="E7" s="414" t="s">
        <v>158</v>
      </c>
      <c r="F7" s="455" t="s">
        <v>159</v>
      </c>
      <c r="G7" s="428" t="s">
        <v>160</v>
      </c>
      <c r="H7" s="431" t="s">
        <v>156</v>
      </c>
      <c r="I7" s="166"/>
      <c r="J7" s="167" t="s">
        <v>161</v>
      </c>
      <c r="K7" s="168"/>
    </row>
    <row r="8" spans="1:11" ht="9" customHeight="1" x14ac:dyDescent="0.2">
      <c r="A8" s="159"/>
      <c r="B8" s="156"/>
      <c r="C8" s="409"/>
      <c r="D8" s="415"/>
      <c r="E8" s="417"/>
      <c r="F8" s="292"/>
      <c r="G8" s="429"/>
      <c r="H8" s="432"/>
      <c r="I8" s="439" t="s">
        <v>162</v>
      </c>
      <c r="J8" s="440"/>
      <c r="K8" s="169"/>
    </row>
    <row r="9" spans="1:11" ht="7.5" customHeight="1" x14ac:dyDescent="0.2">
      <c r="A9" s="159"/>
      <c r="B9" s="156"/>
      <c r="C9" s="409"/>
      <c r="D9" s="415"/>
      <c r="E9" s="417"/>
      <c r="F9" s="292"/>
      <c r="G9" s="429"/>
      <c r="H9" s="432"/>
      <c r="I9" s="439"/>
      <c r="J9" s="440"/>
      <c r="K9" s="169"/>
    </row>
    <row r="10" spans="1:11" ht="20.25" customHeight="1" x14ac:dyDescent="0.2">
      <c r="A10" s="159"/>
      <c r="B10" s="156"/>
      <c r="C10" s="409"/>
      <c r="D10" s="415"/>
      <c r="E10" s="417"/>
      <c r="F10" s="292"/>
      <c r="G10" s="429"/>
      <c r="H10" s="432"/>
      <c r="I10" s="441"/>
      <c r="J10" s="442"/>
      <c r="K10" s="443"/>
    </row>
    <row r="11" spans="1:11" ht="21" customHeight="1" thickBot="1" x14ac:dyDescent="0.25">
      <c r="A11" s="170" t="s">
        <v>163</v>
      </c>
      <c r="B11" s="171"/>
      <c r="C11" s="410"/>
      <c r="D11" s="416"/>
      <c r="E11" s="418"/>
      <c r="F11" s="456"/>
      <c r="G11" s="430"/>
      <c r="H11" s="433"/>
      <c r="I11" s="173" t="s">
        <v>164</v>
      </c>
      <c r="J11" s="156"/>
      <c r="K11" s="151"/>
    </row>
    <row r="12" spans="1:11" ht="11.1" customHeight="1" x14ac:dyDescent="0.2">
      <c r="A12" s="444" t="s">
        <v>39</v>
      </c>
      <c r="B12" s="445"/>
      <c r="C12" s="174" t="s">
        <v>165</v>
      </c>
      <c r="D12" s="434" t="s">
        <v>166</v>
      </c>
      <c r="E12" s="434"/>
      <c r="F12" s="435"/>
      <c r="G12" s="177" t="s">
        <v>167</v>
      </c>
      <c r="H12" s="175" t="s">
        <v>168</v>
      </c>
      <c r="I12" s="155"/>
      <c r="J12" s="156"/>
      <c r="K12" s="151"/>
    </row>
    <row r="13" spans="1:11" ht="11.1" customHeight="1" x14ac:dyDescent="0.2">
      <c r="A13" s="446"/>
      <c r="B13" s="447"/>
      <c r="C13" s="178" t="s">
        <v>152</v>
      </c>
      <c r="D13" s="179" t="s">
        <v>157</v>
      </c>
      <c r="E13" s="180" t="s">
        <v>169</v>
      </c>
      <c r="F13" s="181" t="s">
        <v>170</v>
      </c>
      <c r="G13" s="182" t="s">
        <v>160</v>
      </c>
      <c r="H13" s="183" t="s">
        <v>171</v>
      </c>
      <c r="I13" s="436"/>
      <c r="J13" s="437"/>
      <c r="K13" s="438"/>
    </row>
    <row r="14" spans="1:11" ht="21" customHeight="1" thickBot="1" x14ac:dyDescent="0.25">
      <c r="A14" s="397" t="s">
        <v>11</v>
      </c>
      <c r="B14" s="184" t="s">
        <v>172</v>
      </c>
      <c r="C14" s="185"/>
      <c r="D14" s="185"/>
      <c r="E14" s="185"/>
      <c r="F14" s="186"/>
      <c r="G14" s="187"/>
      <c r="H14" s="185"/>
      <c r="I14" s="188" t="s">
        <v>173</v>
      </c>
      <c r="J14" s="189"/>
      <c r="K14" s="172"/>
    </row>
    <row r="15" spans="1:11" ht="21" customHeight="1" x14ac:dyDescent="0.2">
      <c r="A15" s="398"/>
      <c r="B15" s="190" t="s">
        <v>174</v>
      </c>
      <c r="C15" s="191"/>
      <c r="D15" s="191"/>
      <c r="E15" s="191"/>
      <c r="F15" s="192"/>
      <c r="G15" s="193"/>
      <c r="H15" s="191"/>
      <c r="I15" s="194" t="s">
        <v>175</v>
      </c>
      <c r="J15" s="153"/>
      <c r="K15" s="154"/>
    </row>
    <row r="16" spans="1:11" ht="9.9499999999999993" customHeight="1" x14ac:dyDescent="0.2">
      <c r="A16" s="398"/>
      <c r="B16" s="400" t="s">
        <v>176</v>
      </c>
      <c r="C16" s="195"/>
      <c r="D16" s="195"/>
      <c r="E16" s="195"/>
      <c r="F16" s="196"/>
      <c r="G16" s="197"/>
      <c r="H16" s="198"/>
      <c r="I16" s="402" t="s">
        <v>177</v>
      </c>
      <c r="J16" s="403"/>
      <c r="K16" s="404"/>
    </row>
    <row r="17" spans="1:11" ht="11.1" customHeight="1" x14ac:dyDescent="0.2">
      <c r="A17" s="398"/>
      <c r="B17" s="401"/>
      <c r="C17" s="199"/>
      <c r="D17" s="199"/>
      <c r="E17" s="199"/>
      <c r="F17" s="200"/>
      <c r="G17" s="201"/>
      <c r="H17" s="185"/>
      <c r="I17" s="402"/>
      <c r="J17" s="403"/>
      <c r="K17" s="404"/>
    </row>
    <row r="18" spans="1:11" ht="21" customHeight="1" x14ac:dyDescent="0.2">
      <c r="A18" s="399"/>
      <c r="B18" s="202" t="s">
        <v>178</v>
      </c>
      <c r="C18" s="191"/>
      <c r="D18" s="191"/>
      <c r="E18" s="191"/>
      <c r="F18" s="192"/>
      <c r="G18" s="203"/>
      <c r="H18" s="191"/>
      <c r="I18" s="405" t="s">
        <v>179</v>
      </c>
      <c r="J18" s="406"/>
      <c r="K18" s="407"/>
    </row>
    <row r="19" spans="1:11" ht="21" customHeight="1" x14ac:dyDescent="0.2">
      <c r="A19" s="448" t="s">
        <v>180</v>
      </c>
      <c r="B19" s="449"/>
      <c r="C19" s="191"/>
      <c r="D19" s="191"/>
      <c r="E19" s="191"/>
      <c r="F19" s="192"/>
      <c r="G19" s="203"/>
      <c r="H19" s="191"/>
      <c r="I19" s="450"/>
      <c r="J19" s="442"/>
      <c r="K19" s="443"/>
    </row>
    <row r="20" spans="1:11" ht="21" customHeight="1" x14ac:dyDescent="0.2">
      <c r="A20" s="426" t="s">
        <v>14</v>
      </c>
      <c r="B20" s="427"/>
      <c r="C20" s="191"/>
      <c r="D20" s="191"/>
      <c r="E20" s="191"/>
      <c r="F20" s="192"/>
      <c r="G20" s="203"/>
      <c r="H20" s="191"/>
      <c r="I20" s="204" t="s">
        <v>164</v>
      </c>
      <c r="J20" s="156"/>
      <c r="K20" s="151"/>
    </row>
    <row r="21" spans="1:11" ht="21" customHeight="1" thickBot="1" x14ac:dyDescent="0.25">
      <c r="A21" s="451" t="s">
        <v>181</v>
      </c>
      <c r="B21" s="452"/>
      <c r="C21" s="205">
        <f t="shared" ref="C21:H21" si="0">SUM(C14:C20)</f>
        <v>0</v>
      </c>
      <c r="D21" s="206">
        <f t="shared" si="0"/>
        <v>0</v>
      </c>
      <c r="E21" s="206">
        <f t="shared" si="0"/>
        <v>0</v>
      </c>
      <c r="F21" s="206">
        <f t="shared" si="0"/>
        <v>0</v>
      </c>
      <c r="G21" s="206">
        <f t="shared" si="0"/>
        <v>0</v>
      </c>
      <c r="H21" s="206">
        <f t="shared" si="0"/>
        <v>0</v>
      </c>
      <c r="I21" s="207"/>
      <c r="J21" s="156"/>
      <c r="K21" s="151"/>
    </row>
    <row r="22" spans="1:11" ht="11.1" customHeight="1" x14ac:dyDescent="0.2">
      <c r="A22" s="453" t="s">
        <v>35</v>
      </c>
      <c r="B22" s="454"/>
      <c r="C22" s="174" t="s">
        <v>165</v>
      </c>
      <c r="D22" s="434" t="s">
        <v>166</v>
      </c>
      <c r="E22" s="434"/>
      <c r="F22" s="435"/>
      <c r="G22" s="177" t="s">
        <v>167</v>
      </c>
      <c r="H22" s="175" t="s">
        <v>168</v>
      </c>
      <c r="I22" s="155"/>
      <c r="J22" s="156"/>
      <c r="K22" s="151"/>
    </row>
    <row r="23" spans="1:11" ht="11.1" customHeight="1" x14ac:dyDescent="0.2">
      <c r="A23" s="446"/>
      <c r="B23" s="447"/>
      <c r="C23" s="178" t="s">
        <v>152</v>
      </c>
      <c r="D23" s="179" t="s">
        <v>157</v>
      </c>
      <c r="E23" s="180" t="s">
        <v>169</v>
      </c>
      <c r="F23" s="181" t="s">
        <v>170</v>
      </c>
      <c r="G23" s="182" t="s">
        <v>160</v>
      </c>
      <c r="H23" s="183" t="s">
        <v>171</v>
      </c>
      <c r="I23" s="436"/>
      <c r="J23" s="437"/>
      <c r="K23" s="438"/>
    </row>
    <row r="24" spans="1:11" ht="21" customHeight="1" thickBot="1" x14ac:dyDescent="0.25">
      <c r="A24" s="426" t="s">
        <v>11</v>
      </c>
      <c r="B24" s="427"/>
      <c r="C24" s="191"/>
      <c r="D24" s="191"/>
      <c r="E24" s="191"/>
      <c r="F24" s="192"/>
      <c r="G24" s="203"/>
      <c r="H24" s="208"/>
      <c r="I24" s="188" t="s">
        <v>182</v>
      </c>
      <c r="J24" s="171"/>
      <c r="K24" s="209"/>
    </row>
    <row r="25" spans="1:11" ht="9.9499999999999993" customHeight="1" x14ac:dyDescent="0.2">
      <c r="A25" s="457" t="s">
        <v>183</v>
      </c>
      <c r="B25" s="458"/>
      <c r="C25" s="195"/>
      <c r="D25" s="195"/>
      <c r="E25" s="195"/>
      <c r="F25" s="196"/>
      <c r="G25" s="197"/>
      <c r="H25" s="210"/>
      <c r="I25" s="459" t="s">
        <v>184</v>
      </c>
      <c r="J25" s="460"/>
      <c r="K25" s="292"/>
    </row>
    <row r="26" spans="1:11" ht="11.1" customHeight="1" x14ac:dyDescent="0.2">
      <c r="A26" s="462" t="s">
        <v>13</v>
      </c>
      <c r="B26" s="463"/>
      <c r="C26" s="199"/>
      <c r="D26" s="199"/>
      <c r="E26" s="199"/>
      <c r="F26" s="200"/>
      <c r="G26" s="201"/>
      <c r="H26" s="186"/>
      <c r="I26" s="461"/>
      <c r="J26" s="460"/>
      <c r="K26" s="292"/>
    </row>
    <row r="27" spans="1:11" ht="21" customHeight="1" x14ac:dyDescent="0.2">
      <c r="A27" s="464" t="s">
        <v>14</v>
      </c>
      <c r="B27" s="465"/>
      <c r="C27" s="185"/>
      <c r="D27" s="185"/>
      <c r="E27" s="185"/>
      <c r="F27" s="186"/>
      <c r="G27" s="201"/>
      <c r="H27" s="186"/>
      <c r="I27" s="402" t="s">
        <v>185</v>
      </c>
      <c r="J27" s="466"/>
      <c r="K27" s="404"/>
    </row>
    <row r="28" spans="1:11" ht="21" customHeight="1" thickBot="1" x14ac:dyDescent="0.25">
      <c r="A28" s="451" t="s">
        <v>181</v>
      </c>
      <c r="B28" s="452"/>
      <c r="C28" s="205">
        <f t="shared" ref="C28:H28" si="1">SUM(C24:C27)</f>
        <v>0</v>
      </c>
      <c r="D28" s="206">
        <f t="shared" si="1"/>
        <v>0</v>
      </c>
      <c r="E28" s="206">
        <f t="shared" si="1"/>
        <v>0</v>
      </c>
      <c r="F28" s="206">
        <f t="shared" si="1"/>
        <v>0</v>
      </c>
      <c r="G28" s="206">
        <f t="shared" si="1"/>
        <v>0</v>
      </c>
      <c r="H28" s="206">
        <f t="shared" si="1"/>
        <v>0</v>
      </c>
      <c r="I28" s="467" t="s">
        <v>186</v>
      </c>
      <c r="J28" s="468"/>
      <c r="K28" s="469"/>
    </row>
    <row r="29" spans="1:11" ht="11.1" customHeight="1" x14ac:dyDescent="0.2">
      <c r="A29" s="470" t="s">
        <v>36</v>
      </c>
      <c r="B29" s="471"/>
      <c r="C29" s="174" t="s">
        <v>165</v>
      </c>
      <c r="D29" s="434" t="s">
        <v>166</v>
      </c>
      <c r="E29" s="434"/>
      <c r="F29" s="435"/>
      <c r="G29" s="177" t="s">
        <v>167</v>
      </c>
      <c r="H29" s="176" t="s">
        <v>168</v>
      </c>
      <c r="I29" s="207"/>
      <c r="J29" s="156"/>
      <c r="K29" s="151"/>
    </row>
    <row r="30" spans="1:11" ht="11.1" customHeight="1" x14ac:dyDescent="0.2">
      <c r="A30" s="446"/>
      <c r="B30" s="447"/>
      <c r="C30" s="178" t="s">
        <v>152</v>
      </c>
      <c r="D30" s="179" t="s">
        <v>157</v>
      </c>
      <c r="E30" s="180" t="s">
        <v>169</v>
      </c>
      <c r="F30" s="181" t="s">
        <v>170</v>
      </c>
      <c r="G30" s="182" t="s">
        <v>160</v>
      </c>
      <c r="H30" s="211" t="s">
        <v>171</v>
      </c>
      <c r="I30" s="155"/>
      <c r="J30" s="156"/>
      <c r="K30" s="151"/>
    </row>
    <row r="31" spans="1:11" ht="21" customHeight="1" x14ac:dyDescent="0.2">
      <c r="A31" s="426" t="s">
        <v>11</v>
      </c>
      <c r="B31" s="427"/>
      <c r="C31" s="191"/>
      <c r="D31" s="191"/>
      <c r="E31" s="191"/>
      <c r="F31" s="192"/>
      <c r="G31" s="203"/>
      <c r="H31" s="212"/>
      <c r="I31" s="436"/>
      <c r="J31" s="437"/>
      <c r="K31" s="438"/>
    </row>
    <row r="32" spans="1:11" ht="21" customHeight="1" x14ac:dyDescent="0.2">
      <c r="A32" s="448" t="s">
        <v>180</v>
      </c>
      <c r="B32" s="449"/>
      <c r="C32" s="191"/>
      <c r="D32" s="191"/>
      <c r="E32" s="191"/>
      <c r="F32" s="191"/>
      <c r="G32" s="203"/>
      <c r="H32" s="192"/>
      <c r="I32" s="213" t="s">
        <v>187</v>
      </c>
      <c r="K32" s="151"/>
    </row>
    <row r="33" spans="1:11" ht="21" customHeight="1" x14ac:dyDescent="0.2">
      <c r="A33" s="426" t="s">
        <v>14</v>
      </c>
      <c r="B33" s="427"/>
      <c r="C33" s="191"/>
      <c r="D33" s="191"/>
      <c r="E33" s="191"/>
      <c r="F33" s="191"/>
      <c r="G33" s="203"/>
      <c r="H33" s="192"/>
      <c r="I33" s="436"/>
      <c r="J33" s="437"/>
      <c r="K33" s="438"/>
    </row>
    <row r="34" spans="1:11" ht="21" customHeight="1" thickBot="1" x14ac:dyDescent="0.25">
      <c r="A34" s="451" t="s">
        <v>181</v>
      </c>
      <c r="B34" s="452"/>
      <c r="C34" s="205">
        <f t="shared" ref="C34:H34" si="2">SUM(C31:C33)</f>
        <v>0</v>
      </c>
      <c r="D34" s="206">
        <f t="shared" si="2"/>
        <v>0</v>
      </c>
      <c r="E34" s="206">
        <f t="shared" si="2"/>
        <v>0</v>
      </c>
      <c r="F34" s="206">
        <f t="shared" si="2"/>
        <v>0</v>
      </c>
      <c r="G34" s="206">
        <f t="shared" si="2"/>
        <v>0</v>
      </c>
      <c r="H34" s="206">
        <f t="shared" si="2"/>
        <v>0</v>
      </c>
      <c r="I34" s="213" t="s">
        <v>164</v>
      </c>
      <c r="J34" s="214"/>
      <c r="K34" s="215"/>
    </row>
    <row r="35" spans="1:11" ht="11.1" customHeight="1" x14ac:dyDescent="0.2">
      <c r="A35" s="470" t="s">
        <v>37</v>
      </c>
      <c r="B35" s="471"/>
      <c r="C35" s="174" t="s">
        <v>165</v>
      </c>
      <c r="D35" s="434" t="s">
        <v>166</v>
      </c>
      <c r="E35" s="434"/>
      <c r="F35" s="435"/>
      <c r="G35" s="177" t="s">
        <v>167</v>
      </c>
      <c r="H35" s="176" t="s">
        <v>168</v>
      </c>
      <c r="I35" s="155"/>
      <c r="J35" s="156"/>
      <c r="K35" s="151"/>
    </row>
    <row r="36" spans="1:11" ht="11.1" customHeight="1" x14ac:dyDescent="0.2">
      <c r="A36" s="446"/>
      <c r="B36" s="447"/>
      <c r="C36" s="178" t="s">
        <v>152</v>
      </c>
      <c r="D36" s="179" t="s">
        <v>157</v>
      </c>
      <c r="E36" s="180" t="s">
        <v>169</v>
      </c>
      <c r="F36" s="181" t="s">
        <v>170</v>
      </c>
      <c r="G36" s="182" t="s">
        <v>160</v>
      </c>
      <c r="H36" s="211" t="s">
        <v>171</v>
      </c>
      <c r="I36" s="436"/>
      <c r="J36" s="437"/>
      <c r="K36" s="438"/>
    </row>
    <row r="37" spans="1:11" ht="21" customHeight="1" thickBot="1" x14ac:dyDescent="0.25">
      <c r="A37" s="426" t="s">
        <v>3</v>
      </c>
      <c r="B37" s="427"/>
      <c r="C37" s="191"/>
      <c r="D37" s="191"/>
      <c r="E37" s="191"/>
      <c r="F37" s="192"/>
      <c r="G37" s="203"/>
      <c r="H37" s="212"/>
      <c r="I37" s="188" t="s">
        <v>188</v>
      </c>
      <c r="J37" s="189"/>
      <c r="K37" s="172"/>
    </row>
    <row r="38" spans="1:11" ht="21" customHeight="1" x14ac:dyDescent="0.2">
      <c r="A38" s="448" t="s">
        <v>15</v>
      </c>
      <c r="B38" s="449"/>
      <c r="C38" s="191"/>
      <c r="D38" s="191"/>
      <c r="E38" s="191"/>
      <c r="F38" s="191"/>
      <c r="G38" s="203"/>
      <c r="H38" s="192"/>
      <c r="I38" s="216"/>
      <c r="J38" s="153"/>
      <c r="K38" s="154"/>
    </row>
    <row r="39" spans="1:11" ht="21" customHeight="1" x14ac:dyDescent="0.2">
      <c r="A39" s="426" t="s">
        <v>4</v>
      </c>
      <c r="B39" s="427"/>
      <c r="C39" s="191"/>
      <c r="D39" s="191"/>
      <c r="E39" s="191"/>
      <c r="F39" s="191"/>
      <c r="G39" s="203"/>
      <c r="H39" s="192"/>
      <c r="I39" s="217" t="str">
        <f>"Abschußplan für "&amp;G5</f>
        <v>Abschußplan für 2022/2023</v>
      </c>
      <c r="J39" s="218"/>
      <c r="K39" s="219"/>
    </row>
    <row r="40" spans="1:11" ht="21" customHeight="1" thickBot="1" x14ac:dyDescent="0.25">
      <c r="A40" s="451" t="s">
        <v>181</v>
      </c>
      <c r="B40" s="452"/>
      <c r="C40" s="205">
        <f t="shared" ref="C40:H40" si="3">SUM(C37:C39)</f>
        <v>0</v>
      </c>
      <c r="D40" s="206">
        <f t="shared" si="3"/>
        <v>0</v>
      </c>
      <c r="E40" s="206">
        <f t="shared" si="3"/>
        <v>0</v>
      </c>
      <c r="F40" s="206">
        <f t="shared" si="3"/>
        <v>0</v>
      </c>
      <c r="G40" s="206">
        <f t="shared" si="3"/>
        <v>0</v>
      </c>
      <c r="H40" s="206">
        <f t="shared" si="3"/>
        <v>0</v>
      </c>
      <c r="I40" s="220" t="s">
        <v>189</v>
      </c>
      <c r="J40" s="156"/>
      <c r="K40" s="151"/>
    </row>
    <row r="41" spans="1:11" ht="11.1" customHeight="1" x14ac:dyDescent="0.2">
      <c r="A41" s="470" t="s">
        <v>38</v>
      </c>
      <c r="B41" s="471"/>
      <c r="C41" s="174" t="s">
        <v>165</v>
      </c>
      <c r="D41" s="434" t="s">
        <v>166</v>
      </c>
      <c r="E41" s="434"/>
      <c r="F41" s="435"/>
      <c r="G41" s="177" t="s">
        <v>167</v>
      </c>
      <c r="H41" s="176" t="s">
        <v>168</v>
      </c>
      <c r="I41" s="155"/>
      <c r="J41" s="156"/>
      <c r="K41" s="151"/>
    </row>
    <row r="42" spans="1:11" ht="11.1" customHeight="1" x14ac:dyDescent="0.2">
      <c r="A42" s="446"/>
      <c r="B42" s="447"/>
      <c r="C42" s="178" t="s">
        <v>152</v>
      </c>
      <c r="D42" s="179" t="s">
        <v>157</v>
      </c>
      <c r="E42" s="180" t="s">
        <v>169</v>
      </c>
      <c r="F42" s="181" t="s">
        <v>170</v>
      </c>
      <c r="G42" s="182" t="s">
        <v>160</v>
      </c>
      <c r="H42" s="211" t="s">
        <v>171</v>
      </c>
      <c r="I42" s="159"/>
      <c r="J42" s="156"/>
      <c r="K42" s="151"/>
    </row>
    <row r="43" spans="1:11" ht="21" customHeight="1" x14ac:dyDescent="0.2">
      <c r="A43" s="426" t="s">
        <v>16</v>
      </c>
      <c r="B43" s="427"/>
      <c r="C43" s="191"/>
      <c r="D43" s="191"/>
      <c r="E43" s="191"/>
      <c r="F43" s="192"/>
      <c r="G43" s="203"/>
      <c r="H43" s="212"/>
      <c r="I43" t="s">
        <v>190</v>
      </c>
      <c r="J43" s="156"/>
      <c r="K43" s="221"/>
    </row>
    <row r="44" spans="1:11" ht="21" customHeight="1" x14ac:dyDescent="0.2">
      <c r="A44" s="448" t="s">
        <v>17</v>
      </c>
      <c r="B44" s="449"/>
      <c r="C44" s="191"/>
      <c r="D44" s="191"/>
      <c r="E44" s="191"/>
      <c r="F44" s="191"/>
      <c r="G44" s="203"/>
      <c r="H44" s="192"/>
      <c r="I44" s="213" t="s">
        <v>164</v>
      </c>
      <c r="J44" s="11"/>
      <c r="K44" s="151"/>
    </row>
    <row r="45" spans="1:11" ht="21" customHeight="1" x14ac:dyDescent="0.2">
      <c r="A45" s="426" t="s">
        <v>18</v>
      </c>
      <c r="B45" s="427"/>
      <c r="C45" s="191"/>
      <c r="D45" s="191"/>
      <c r="E45" s="191"/>
      <c r="F45" s="191"/>
      <c r="G45" s="203"/>
      <c r="H45" s="192"/>
      <c r="I45" s="159" t="s">
        <v>191</v>
      </c>
      <c r="J45" s="156"/>
      <c r="K45" s="151"/>
    </row>
    <row r="46" spans="1:11" ht="21" customHeight="1" thickBot="1" x14ac:dyDescent="0.25">
      <c r="A46" s="451" t="s">
        <v>181</v>
      </c>
      <c r="B46" s="452"/>
      <c r="C46" s="205">
        <f t="shared" ref="C46:H46" si="4">SUM(C43:C45)</f>
        <v>0</v>
      </c>
      <c r="D46" s="206">
        <f t="shared" si="4"/>
        <v>0</v>
      </c>
      <c r="E46" s="206">
        <f t="shared" si="4"/>
        <v>0</v>
      </c>
      <c r="F46" s="206">
        <f t="shared" si="4"/>
        <v>0</v>
      </c>
      <c r="G46" s="206">
        <f t="shared" si="4"/>
        <v>0</v>
      </c>
      <c r="H46" s="206">
        <f t="shared" si="4"/>
        <v>0</v>
      </c>
      <c r="I46" s="188"/>
      <c r="J46" s="222"/>
      <c r="K46" s="223" t="s">
        <v>192</v>
      </c>
    </row>
    <row r="47" spans="1:11" x14ac:dyDescent="0.2">
      <c r="A47" s="224"/>
      <c r="B47" s="224"/>
      <c r="C47" s="224"/>
      <c r="D47" s="224"/>
      <c r="E47" s="224"/>
      <c r="F47" s="224"/>
      <c r="G47" s="224"/>
      <c r="H47" s="224"/>
    </row>
    <row r="48" spans="1:11" x14ac:dyDescent="0.2">
      <c r="A48" s="224"/>
      <c r="B48" s="224"/>
      <c r="C48" s="224"/>
      <c r="D48" s="224"/>
      <c r="E48" s="224"/>
      <c r="F48" s="224"/>
      <c r="G48" s="224"/>
      <c r="H48" s="224"/>
    </row>
  </sheetData>
  <sheetProtection selectLockedCells="1"/>
  <mergeCells count="57">
    <mergeCell ref="A43:B43"/>
    <mergeCell ref="A44:B44"/>
    <mergeCell ref="A35:B36"/>
    <mergeCell ref="A45:B45"/>
    <mergeCell ref="A46:B46"/>
    <mergeCell ref="A37:B37"/>
    <mergeCell ref="A38:B38"/>
    <mergeCell ref="A39:B39"/>
    <mergeCell ref="A40:B40"/>
    <mergeCell ref="A41:B42"/>
    <mergeCell ref="D41:F41"/>
    <mergeCell ref="A32:B32"/>
    <mergeCell ref="A33:B33"/>
    <mergeCell ref="I33:K33"/>
    <mergeCell ref="A34:B34"/>
    <mergeCell ref="I36:K36"/>
    <mergeCell ref="A24:B24"/>
    <mergeCell ref="D35:F35"/>
    <mergeCell ref="A25:B25"/>
    <mergeCell ref="I25:K26"/>
    <mergeCell ref="A26:B26"/>
    <mergeCell ref="A27:B27"/>
    <mergeCell ref="I27:K27"/>
    <mergeCell ref="A28:B28"/>
    <mergeCell ref="I28:K28"/>
    <mergeCell ref="A29:B30"/>
    <mergeCell ref="D29:F29"/>
    <mergeCell ref="A31:B31"/>
    <mergeCell ref="I31:K31"/>
    <mergeCell ref="A21:B21"/>
    <mergeCell ref="A22:B23"/>
    <mergeCell ref="D22:F22"/>
    <mergeCell ref="I23:K23"/>
    <mergeCell ref="F7:F11"/>
    <mergeCell ref="A20:B20"/>
    <mergeCell ref="G7:G11"/>
    <mergeCell ref="H7:H11"/>
    <mergeCell ref="D12:F12"/>
    <mergeCell ref="I13:K13"/>
    <mergeCell ref="I8:J9"/>
    <mergeCell ref="I10:K10"/>
    <mergeCell ref="A12:B13"/>
    <mergeCell ref="A19:B19"/>
    <mergeCell ref="I19:K19"/>
    <mergeCell ref="C4:F4"/>
    <mergeCell ref="A14:A18"/>
    <mergeCell ref="B16:B17"/>
    <mergeCell ref="I16:K17"/>
    <mergeCell ref="I18:K18"/>
    <mergeCell ref="C7:C11"/>
    <mergeCell ref="G4:H4"/>
    <mergeCell ref="I4:K4"/>
    <mergeCell ref="D7:D11"/>
    <mergeCell ref="E7:E11"/>
    <mergeCell ref="C5:F5"/>
    <mergeCell ref="G5:H5"/>
    <mergeCell ref="I6:K6"/>
  </mergeCells>
  <pageMargins left="0.31496062992125984" right="0.31496062992125984" top="0.59055118110236227" bottom="0.1968503937007874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tabSelected="1" zoomScaleNormal="100" workbookViewId="0">
      <selection activeCell="A11" sqref="A11:C12"/>
    </sheetView>
  </sheetViews>
  <sheetFormatPr baseColWidth="10" defaultRowHeight="12.75" x14ac:dyDescent="0.2"/>
  <cols>
    <col min="1" max="1" width="14.7109375" style="39" customWidth="1"/>
    <col min="2" max="2" width="18" style="39" customWidth="1"/>
    <col min="3" max="3" width="14.140625" style="39" customWidth="1"/>
    <col min="4" max="4" width="7.28515625" style="39" customWidth="1"/>
    <col min="5" max="5" width="13.5703125" style="39" bestFit="1" customWidth="1"/>
    <col min="6" max="6" width="1.7109375" style="39" customWidth="1"/>
    <col min="7" max="7" width="13.5703125" style="39" bestFit="1" customWidth="1"/>
    <col min="8" max="8" width="1.7109375" style="39" customWidth="1"/>
    <col min="9" max="9" width="12.140625" style="39" customWidth="1"/>
    <col min="10" max="16384" width="11.42578125" style="39"/>
  </cols>
  <sheetData>
    <row r="1" spans="1:9" ht="17.25" customHeight="1" x14ac:dyDescent="0.25">
      <c r="A1" s="41" t="s">
        <v>118</v>
      </c>
      <c r="B1" s="41"/>
      <c r="C1" s="484" t="s">
        <v>135</v>
      </c>
      <c r="D1" s="259"/>
      <c r="E1" s="259"/>
      <c r="F1" s="259"/>
      <c r="G1" s="259"/>
      <c r="H1" s="259"/>
      <c r="I1" s="259"/>
    </row>
    <row r="2" spans="1:9" ht="12.75" customHeight="1" x14ac:dyDescent="0.2">
      <c r="A2" s="39" t="s">
        <v>147</v>
      </c>
      <c r="E2" s="259">
        <v>20</v>
      </c>
      <c r="F2" s="259"/>
      <c r="G2" s="256" t="str">
        <f>IF(Revierdaten!G3="","",Revierdaten!G3)</f>
        <v/>
      </c>
      <c r="H2" s="258" t="s">
        <v>132</v>
      </c>
      <c r="I2" s="256" t="str">
        <f>IF(Revierdaten!I3="","",Revierdaten!I3)</f>
        <v/>
      </c>
    </row>
    <row r="3" spans="1:9" ht="12.75" customHeight="1" x14ac:dyDescent="0.2">
      <c r="A3" s="39" t="s">
        <v>148</v>
      </c>
      <c r="E3" s="259"/>
      <c r="F3" s="259"/>
      <c r="G3" s="257"/>
      <c r="H3" s="258"/>
      <c r="I3" s="257"/>
    </row>
    <row r="4" spans="1:9" x14ac:dyDescent="0.2">
      <c r="A4" s="39" t="s">
        <v>149</v>
      </c>
    </row>
    <row r="5" spans="1:9" x14ac:dyDescent="0.2">
      <c r="A5" s="477" t="str">
        <f>IF(Revierdaten!A6="","",Revierdaten!A6)</f>
        <v/>
      </c>
      <c r="B5" s="477"/>
      <c r="C5" s="477"/>
      <c r="E5" s="268" t="str">
        <f>IF(Revierdaten!A18="","",Revierdaten!A18)</f>
        <v/>
      </c>
      <c r="F5" s="268"/>
      <c r="G5" s="268"/>
      <c r="H5" s="268"/>
      <c r="I5" s="268"/>
    </row>
    <row r="6" spans="1:9" x14ac:dyDescent="0.2">
      <c r="A6" s="478"/>
      <c r="B6" s="478"/>
      <c r="C6" s="478"/>
      <c r="E6" s="261"/>
      <c r="F6" s="261"/>
      <c r="G6" s="261"/>
      <c r="H6" s="261"/>
      <c r="I6" s="261"/>
    </row>
    <row r="7" spans="1:9" x14ac:dyDescent="0.2">
      <c r="A7" s="43" t="s">
        <v>54</v>
      </c>
      <c r="E7" s="46" t="s">
        <v>49</v>
      </c>
    </row>
    <row r="8" spans="1:9" x14ac:dyDescent="0.2">
      <c r="A8" s="477" t="str">
        <f>IF(Revierdaten!A9="","",Revierdaten!A9)</f>
        <v/>
      </c>
      <c r="B8" s="477"/>
      <c r="C8" s="477"/>
      <c r="E8" s="46"/>
    </row>
    <row r="9" spans="1:9" ht="15.75" x14ac:dyDescent="0.25">
      <c r="A9" s="478"/>
      <c r="B9" s="478"/>
      <c r="C9" s="478"/>
      <c r="E9" s="44" t="s">
        <v>40</v>
      </c>
    </row>
    <row r="10" spans="1:9" ht="15.75" x14ac:dyDescent="0.25">
      <c r="A10" s="43" t="s">
        <v>119</v>
      </c>
      <c r="E10" s="44" t="s">
        <v>50</v>
      </c>
    </row>
    <row r="11" spans="1:9" x14ac:dyDescent="0.2">
      <c r="A11" s="479" t="str">
        <f>IF(Revierdaten!A12="","",Revierdaten!A12)</f>
        <v/>
      </c>
      <c r="B11" s="479"/>
      <c r="C11" s="479"/>
      <c r="E11" s="477" t="str">
        <f>IF(Revierdaten!A21="","",Revierdaten!A21)</f>
        <v/>
      </c>
      <c r="F11" s="477"/>
      <c r="G11" s="477"/>
      <c r="H11" s="477"/>
      <c r="I11" s="477"/>
    </row>
    <row r="12" spans="1:9" x14ac:dyDescent="0.2">
      <c r="A12" s="480"/>
      <c r="B12" s="480"/>
      <c r="C12" s="480"/>
      <c r="D12" s="42"/>
      <c r="E12" s="478"/>
      <c r="F12" s="478"/>
      <c r="G12" s="478"/>
      <c r="H12" s="478"/>
      <c r="I12" s="478"/>
    </row>
    <row r="13" spans="1:9" ht="18" customHeight="1" x14ac:dyDescent="0.2">
      <c r="A13" s="43" t="s">
        <v>47</v>
      </c>
      <c r="B13" s="42"/>
      <c r="D13" s="42"/>
      <c r="E13" s="46" t="s">
        <v>134</v>
      </c>
      <c r="F13" s="42"/>
      <c r="G13" s="42"/>
      <c r="H13" s="42"/>
    </row>
    <row r="14" spans="1:9" x14ac:dyDescent="0.2">
      <c r="A14" s="42"/>
      <c r="B14" s="42"/>
      <c r="C14" s="481" t="str">
        <f>IF(Revierdaten!C24="","",Revierdaten!C24)</f>
        <v/>
      </c>
      <c r="D14" s="42"/>
      <c r="E14" s="481" t="str">
        <f>IF(Revierdaten!E24="","",Revierdaten!E24)</f>
        <v/>
      </c>
      <c r="F14" s="42"/>
      <c r="G14" s="481" t="str">
        <f>IF(Revierdaten!G24="","",Revierdaten!G24)</f>
        <v/>
      </c>
      <c r="H14" s="42"/>
      <c r="I14" s="483" t="str">
        <f>IF(Revierdaten!I24="","",Revierdaten!I24)</f>
        <v/>
      </c>
    </row>
    <row r="15" spans="1:9" ht="12" customHeight="1" x14ac:dyDescent="0.2">
      <c r="A15" s="47" t="s">
        <v>124</v>
      </c>
      <c r="B15" s="42"/>
      <c r="C15" s="482"/>
      <c r="D15" s="48" t="s">
        <v>125</v>
      </c>
      <c r="E15" s="482"/>
      <c r="F15" s="48"/>
      <c r="G15" s="482"/>
      <c r="H15" s="48"/>
      <c r="I15" s="482"/>
    </row>
    <row r="16" spans="1:9" x14ac:dyDescent="0.2">
      <c r="A16" s="46" t="s">
        <v>51</v>
      </c>
      <c r="B16" s="42"/>
      <c r="C16" s="42"/>
      <c r="D16" s="42"/>
      <c r="E16" s="46" t="s">
        <v>126</v>
      </c>
      <c r="F16" s="46"/>
      <c r="G16" s="46" t="s">
        <v>127</v>
      </c>
      <c r="H16" s="46"/>
      <c r="I16" s="55" t="s">
        <v>128</v>
      </c>
    </row>
    <row r="17" spans="1:8" x14ac:dyDescent="0.2">
      <c r="B17" s="49"/>
      <c r="C17" s="49"/>
      <c r="D17" s="50"/>
      <c r="E17" s="50"/>
      <c r="F17" s="42"/>
      <c r="G17" s="42"/>
      <c r="H17" s="42"/>
    </row>
    <row r="18" spans="1:8" ht="12.75" customHeight="1" x14ac:dyDescent="0.2">
      <c r="A18" s="42"/>
      <c r="B18" s="42"/>
      <c r="C18" s="42"/>
      <c r="D18" s="42"/>
      <c r="E18" s="42"/>
      <c r="F18" s="42"/>
      <c r="G18" s="42"/>
      <c r="H18" s="42"/>
    </row>
    <row r="19" spans="1:8" ht="12.75" customHeight="1" x14ac:dyDescent="0.2">
      <c r="A19" s="42"/>
      <c r="B19" s="42"/>
      <c r="C19" s="42"/>
      <c r="D19" s="42"/>
      <c r="E19" s="42"/>
      <c r="F19" s="42"/>
      <c r="G19" s="42"/>
      <c r="H19" s="42"/>
    </row>
    <row r="20" spans="1:8" x14ac:dyDescent="0.2">
      <c r="A20" s="42"/>
      <c r="B20" s="42"/>
      <c r="C20" s="42"/>
      <c r="D20" s="42"/>
      <c r="E20" s="42"/>
      <c r="F20" s="42"/>
      <c r="G20" s="42"/>
      <c r="H20" s="42"/>
    </row>
    <row r="21" spans="1:8" x14ac:dyDescent="0.2">
      <c r="A21" s="42"/>
      <c r="B21" s="42"/>
      <c r="C21" s="42"/>
      <c r="D21" s="42"/>
      <c r="E21" s="42"/>
      <c r="F21" s="42"/>
      <c r="G21" s="42"/>
      <c r="H21" s="42"/>
    </row>
    <row r="22" spans="1:8" x14ac:dyDescent="0.2">
      <c r="A22" s="42"/>
      <c r="B22" s="42"/>
      <c r="C22" s="42"/>
      <c r="D22" s="42"/>
      <c r="E22" s="42"/>
      <c r="F22" s="42"/>
      <c r="G22" s="42"/>
      <c r="H22" s="42"/>
    </row>
    <row r="23" spans="1:8" x14ac:dyDescent="0.2">
      <c r="A23" s="42"/>
      <c r="B23" s="42"/>
      <c r="C23" s="42"/>
      <c r="D23" s="42"/>
      <c r="E23" s="42"/>
      <c r="F23" s="42"/>
      <c r="G23" s="42"/>
      <c r="H23" s="42"/>
    </row>
    <row r="24" spans="1:8" x14ac:dyDescent="0.2">
      <c r="A24" s="42"/>
      <c r="B24" s="42"/>
      <c r="C24" s="42"/>
      <c r="D24" s="42"/>
      <c r="E24" s="42"/>
      <c r="F24" s="42"/>
      <c r="G24" s="42"/>
      <c r="H24" s="42"/>
    </row>
    <row r="25" spans="1:8" x14ac:dyDescent="0.2">
      <c r="A25" s="42"/>
      <c r="B25" s="42"/>
      <c r="C25" s="42"/>
      <c r="D25" s="42"/>
      <c r="E25" s="42"/>
      <c r="F25" s="42"/>
      <c r="G25" s="42"/>
      <c r="H25" s="42"/>
    </row>
    <row r="26" spans="1:8" x14ac:dyDescent="0.2">
      <c r="A26" s="42"/>
      <c r="B26" s="42"/>
      <c r="C26" s="42"/>
      <c r="D26" s="42"/>
      <c r="E26" s="42"/>
      <c r="F26" s="42"/>
      <c r="G26" s="42"/>
      <c r="H26" s="42"/>
    </row>
    <row r="27" spans="1:8" x14ac:dyDescent="0.2">
      <c r="A27" s="42"/>
      <c r="B27" s="42"/>
      <c r="C27" s="42"/>
      <c r="D27" s="42"/>
      <c r="E27" s="42"/>
      <c r="F27" s="42"/>
      <c r="G27" s="42"/>
      <c r="H27" s="42"/>
    </row>
    <row r="28" spans="1:8" x14ac:dyDescent="0.2">
      <c r="A28" s="42"/>
      <c r="B28" s="42"/>
      <c r="C28" s="42"/>
      <c r="D28" s="42"/>
      <c r="E28" s="42"/>
      <c r="F28" s="42"/>
      <c r="G28" s="42"/>
      <c r="H28" s="42"/>
    </row>
    <row r="29" spans="1:8" x14ac:dyDescent="0.2">
      <c r="A29" s="42"/>
      <c r="B29" s="42"/>
      <c r="C29" s="42"/>
      <c r="D29" s="42"/>
      <c r="E29" s="42"/>
      <c r="F29" s="42"/>
      <c r="G29" s="42"/>
      <c r="H29" s="42"/>
    </row>
    <row r="30" spans="1:8" x14ac:dyDescent="0.2">
      <c r="A30" s="42"/>
      <c r="B30" s="42"/>
      <c r="C30" s="42"/>
      <c r="D30" s="42"/>
      <c r="E30" s="42"/>
      <c r="F30" s="42"/>
      <c r="G30" s="42"/>
      <c r="H30" s="42"/>
    </row>
    <row r="31" spans="1:8" x14ac:dyDescent="0.2">
      <c r="A31" s="42"/>
      <c r="B31" s="42"/>
      <c r="C31" s="42"/>
      <c r="D31" s="42"/>
      <c r="E31" s="42"/>
      <c r="F31" s="42"/>
      <c r="G31" s="42"/>
      <c r="H31" s="42"/>
    </row>
    <row r="32" spans="1:8" x14ac:dyDescent="0.2">
      <c r="A32" s="42"/>
      <c r="B32" s="42"/>
      <c r="C32" s="42"/>
      <c r="D32" s="42"/>
      <c r="E32" s="42"/>
      <c r="F32" s="42"/>
      <c r="G32" s="42"/>
      <c r="H32" s="42"/>
    </row>
    <row r="33" spans="1:9" x14ac:dyDescent="0.2">
      <c r="A33" s="42"/>
      <c r="B33" s="42"/>
      <c r="C33" s="42"/>
      <c r="D33" s="42"/>
      <c r="E33" s="42"/>
      <c r="F33" s="42"/>
      <c r="G33" s="42"/>
      <c r="H33" s="42"/>
    </row>
    <row r="34" spans="1:9" x14ac:dyDescent="0.2">
      <c r="A34" s="42"/>
      <c r="B34" s="42"/>
      <c r="C34" s="42"/>
      <c r="D34" s="42"/>
      <c r="E34" s="42"/>
      <c r="F34" s="42"/>
      <c r="G34" s="42"/>
      <c r="H34" s="42"/>
    </row>
    <row r="35" spans="1:9" x14ac:dyDescent="0.2">
      <c r="A35" s="42"/>
      <c r="B35" s="42"/>
      <c r="C35" s="42"/>
      <c r="D35" s="42"/>
      <c r="E35" s="42"/>
      <c r="F35" s="42"/>
      <c r="G35" s="42"/>
      <c r="H35" s="42"/>
    </row>
    <row r="36" spans="1:9" ht="19.5" customHeight="1" x14ac:dyDescent="0.2">
      <c r="A36" s="42"/>
      <c r="B36" s="42"/>
      <c r="C36" s="42"/>
      <c r="D36" s="42"/>
      <c r="E36" s="42"/>
      <c r="F36" s="42"/>
      <c r="G36" s="42"/>
      <c r="H36" s="42"/>
    </row>
    <row r="37" spans="1:9" ht="59.25" customHeight="1" x14ac:dyDescent="0.2">
      <c r="A37" s="42"/>
      <c r="B37" s="42"/>
      <c r="C37" s="42"/>
      <c r="D37" s="42"/>
      <c r="E37" s="42"/>
      <c r="F37" s="42"/>
      <c r="G37" s="42"/>
      <c r="H37" s="42"/>
    </row>
    <row r="38" spans="1:9" ht="20.25" customHeight="1" x14ac:dyDescent="0.2"/>
    <row r="39" spans="1:9" ht="16.5" customHeight="1" x14ac:dyDescent="0.2"/>
    <row r="40" spans="1:9" ht="16.5" customHeight="1" x14ac:dyDescent="0.2">
      <c r="A40" s="65" t="s">
        <v>143</v>
      </c>
      <c r="B40" s="66"/>
      <c r="C40" s="66"/>
      <c r="D40" s="66"/>
      <c r="E40" s="66"/>
      <c r="F40" s="66"/>
      <c r="G40" s="66"/>
      <c r="H40" s="66"/>
      <c r="I40" s="67"/>
    </row>
    <row r="41" spans="1:9" s="62" customFormat="1" ht="24.75" customHeight="1" x14ac:dyDescent="0.2">
      <c r="A41" s="73" t="s">
        <v>141</v>
      </c>
      <c r="B41" s="64"/>
      <c r="C41" s="95"/>
      <c r="D41" s="474" t="s">
        <v>142</v>
      </c>
      <c r="E41" s="474"/>
      <c r="F41" s="476"/>
      <c r="G41" s="476"/>
      <c r="H41" s="76" t="s">
        <v>144</v>
      </c>
      <c r="I41" s="74"/>
    </row>
    <row r="42" spans="1:9" s="62" customFormat="1" ht="4.5" customHeight="1" x14ac:dyDescent="0.2">
      <c r="A42" s="68"/>
      <c r="B42" s="69"/>
      <c r="C42" s="69"/>
      <c r="D42" s="72"/>
      <c r="E42" s="72"/>
      <c r="F42" s="71"/>
      <c r="G42" s="71"/>
      <c r="H42" s="69"/>
      <c r="I42" s="70"/>
    </row>
    <row r="43" spans="1:9" s="40" customFormat="1" ht="18" customHeight="1" x14ac:dyDescent="0.2">
      <c r="A43" s="75" t="s">
        <v>137</v>
      </c>
      <c r="B43" s="475" t="s">
        <v>138</v>
      </c>
      <c r="C43" s="475"/>
      <c r="D43" s="475"/>
      <c r="E43" s="475"/>
      <c r="F43" s="475"/>
      <c r="G43" s="77" t="s">
        <v>139</v>
      </c>
      <c r="H43" s="475" t="s">
        <v>140</v>
      </c>
      <c r="I43" s="475"/>
    </row>
    <row r="44" spans="1:9" ht="21.75" customHeight="1" x14ac:dyDescent="0.2">
      <c r="A44" s="147"/>
      <c r="B44" s="472"/>
      <c r="C44" s="472"/>
      <c r="D44" s="472"/>
      <c r="E44" s="472"/>
      <c r="F44" s="472"/>
      <c r="G44" s="147"/>
      <c r="H44" s="473"/>
      <c r="I44" s="473"/>
    </row>
    <row r="45" spans="1:9" ht="21.75" customHeight="1" x14ac:dyDescent="0.2">
      <c r="A45" s="147"/>
      <c r="B45" s="472"/>
      <c r="C45" s="472"/>
      <c r="D45" s="472"/>
      <c r="E45" s="472"/>
      <c r="F45" s="472"/>
      <c r="G45" s="147"/>
      <c r="H45" s="473"/>
      <c r="I45" s="473"/>
    </row>
    <row r="46" spans="1:9" ht="21.75" customHeight="1" x14ac:dyDescent="0.2">
      <c r="A46" s="147"/>
      <c r="B46" s="472"/>
      <c r="C46" s="472"/>
      <c r="D46" s="472"/>
      <c r="E46" s="472"/>
      <c r="F46" s="472"/>
      <c r="G46" s="147"/>
      <c r="H46" s="473"/>
      <c r="I46" s="473"/>
    </row>
    <row r="47" spans="1:9" ht="21.75" customHeight="1" x14ac:dyDescent="0.2">
      <c r="A47" s="147"/>
      <c r="B47" s="472"/>
      <c r="C47" s="472"/>
      <c r="D47" s="472"/>
      <c r="E47" s="472"/>
      <c r="F47" s="472"/>
      <c r="G47" s="147"/>
      <c r="H47" s="473"/>
      <c r="I47" s="473"/>
    </row>
    <row r="48" spans="1:9" ht="21.75" customHeight="1" x14ac:dyDescent="0.2">
      <c r="A48" s="147"/>
      <c r="B48" s="472"/>
      <c r="C48" s="472"/>
      <c r="D48" s="472"/>
      <c r="E48" s="472"/>
      <c r="F48" s="472"/>
      <c r="G48" s="147"/>
      <c r="H48" s="473"/>
      <c r="I48" s="473"/>
    </row>
    <row r="49" spans="7:9" ht="21.75" customHeight="1" x14ac:dyDescent="0.2">
      <c r="G49" s="63" t="s">
        <v>136</v>
      </c>
      <c r="H49" s="473" t="str">
        <f>IF(SUM(H44:I48)&gt;0,SUM(H44:I48),"")</f>
        <v/>
      </c>
      <c r="I49" s="473"/>
    </row>
  </sheetData>
  <sheetProtection password="BB78" sheet="1" objects="1" scenarios="1" selectLockedCells="1"/>
  <mergeCells count="29">
    <mergeCell ref="C1:I1"/>
    <mergeCell ref="E2:F3"/>
    <mergeCell ref="G2:G3"/>
    <mergeCell ref="H2:H3"/>
    <mergeCell ref="I2:I3"/>
    <mergeCell ref="A5:C6"/>
    <mergeCell ref="A11:C12"/>
    <mergeCell ref="E11:I12"/>
    <mergeCell ref="E5:I6"/>
    <mergeCell ref="C14:C15"/>
    <mergeCell ref="E14:E15"/>
    <mergeCell ref="G14:G15"/>
    <mergeCell ref="I14:I15"/>
    <mergeCell ref="A8:C9"/>
    <mergeCell ref="B45:F45"/>
    <mergeCell ref="H49:I49"/>
    <mergeCell ref="D41:E41"/>
    <mergeCell ref="B43:F43"/>
    <mergeCell ref="H43:I43"/>
    <mergeCell ref="F41:G41"/>
    <mergeCell ref="H44:I44"/>
    <mergeCell ref="H45:I45"/>
    <mergeCell ref="H46:I46"/>
    <mergeCell ref="H48:I48"/>
    <mergeCell ref="H47:I47"/>
    <mergeCell ref="B46:F46"/>
    <mergeCell ref="B44:F44"/>
    <mergeCell ref="B47:F47"/>
    <mergeCell ref="B48:F48"/>
  </mergeCells>
  <pageMargins left="0.19685039370078741" right="0.19685039370078741" top="0.19685039370078741" bottom="0.19685039370078741"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4</xdr:col>
                    <xdr:colOff>9525</xdr:colOff>
                    <xdr:row>7</xdr:row>
                    <xdr:rowOff>142875</xdr:rowOff>
                  </from>
                  <to>
                    <xdr:col>4</xdr:col>
                    <xdr:colOff>257175</xdr:colOff>
                    <xdr:row>9</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4</xdr:col>
                    <xdr:colOff>9525</xdr:colOff>
                    <xdr:row>8</xdr:row>
                    <xdr:rowOff>171450</xdr:rowOff>
                  </from>
                  <to>
                    <xdr:col>4</xdr:col>
                    <xdr:colOff>314325</xdr:colOff>
                    <xdr:row>9</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Revierdaten</vt:lpstr>
      <vt:lpstr>Streckenliste l</vt:lpstr>
      <vt:lpstr>Streckenliste_l</vt:lpstr>
      <vt:lpstr>Streckenliste_ll</vt:lpstr>
      <vt:lpstr>Weitere Angaben</vt:lpstr>
      <vt:lpstr>Plan Hochwild</vt:lpstr>
      <vt:lpstr>Kormoran</vt:lpstr>
    </vt:vector>
  </TitlesOfParts>
  <Company>EBZI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Elliger</dc:creator>
  <cp:lastModifiedBy>Saint-Antonin, Katharina</cp:lastModifiedBy>
  <cp:lastPrinted>2019-03-13T11:29:51Z</cp:lastPrinted>
  <dcterms:created xsi:type="dcterms:W3CDTF">2001-06-20T07:00:20Z</dcterms:created>
  <dcterms:modified xsi:type="dcterms:W3CDTF">2022-04-22T12:54:34Z</dcterms:modified>
</cp:coreProperties>
</file>